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Vader\AgencyFiles\GEARUP\Grant IV\Contracts\2022-2023 School Work Plans and Budgets\Y6 Model Templates\"/>
    </mc:Choice>
  </mc:AlternateContent>
  <xr:revisionPtr revIDLastSave="0" documentId="13_ncr:1_{C73C3BD3-78FC-4D38-BA3D-99E6363D57A8}" xr6:coauthVersionLast="47" xr6:coauthVersionMax="47" xr10:uidLastSave="{00000000-0000-0000-0000-000000000000}"/>
  <bookViews>
    <workbookView xWindow="-25320" yWindow="-1500" windowWidth="25440" windowHeight="15390" xr2:uid="{A3A5741D-0154-4047-864E-9C25D769208B}"/>
  </bookViews>
  <sheets>
    <sheet name="Template" sheetId="1" r:id="rId1"/>
  </sheets>
  <definedNames>
    <definedName name="_xlnm.Print_Area" localSheetId="0">Template!$A$1:$L$122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09" i="1" l="1"/>
  <c r="L110" i="1"/>
  <c r="L111" i="1"/>
  <c r="L112" i="1"/>
  <c r="L113" i="1"/>
  <c r="L114" i="1"/>
  <c r="L115" i="1"/>
  <c r="L116" i="1"/>
  <c r="L117" i="1"/>
  <c r="L118" i="1"/>
  <c r="L119" i="1"/>
  <c r="L120" i="1"/>
  <c r="L121" i="1"/>
  <c r="L93" i="1"/>
  <c r="L94" i="1"/>
  <c r="L95" i="1"/>
  <c r="L96" i="1"/>
  <c r="L97" i="1"/>
  <c r="L98" i="1"/>
  <c r="L99" i="1"/>
  <c r="L100" i="1"/>
  <c r="L101" i="1"/>
  <c r="L102" i="1"/>
  <c r="L103" i="1"/>
  <c r="L104" i="1"/>
  <c r="L105" i="1"/>
  <c r="L106" i="1"/>
  <c r="L75" i="1"/>
  <c r="L76" i="1"/>
  <c r="L77" i="1"/>
  <c r="L78" i="1"/>
  <c r="L79" i="1"/>
  <c r="L80" i="1"/>
  <c r="L81" i="1"/>
  <c r="L82" i="1"/>
  <c r="L83" i="1"/>
  <c r="L84" i="1"/>
  <c r="L85" i="1"/>
  <c r="L86" i="1"/>
  <c r="L87" i="1"/>
  <c r="L88" i="1"/>
  <c r="L89" i="1"/>
  <c r="L90" i="1"/>
  <c r="L62" i="1"/>
  <c r="L63" i="1"/>
  <c r="L64" i="1"/>
  <c r="L65" i="1"/>
  <c r="L66" i="1"/>
  <c r="L67" i="1"/>
  <c r="L68" i="1"/>
  <c r="L69" i="1"/>
  <c r="L70" i="1"/>
  <c r="L71" i="1"/>
  <c r="L72" i="1"/>
  <c r="L49" i="1"/>
  <c r="L50" i="1"/>
  <c r="L51" i="1"/>
  <c r="L52" i="1"/>
  <c r="L53" i="1"/>
  <c r="L54" i="1"/>
  <c r="L55" i="1"/>
  <c r="L56" i="1"/>
  <c r="L57" i="1"/>
  <c r="L58" i="1"/>
  <c r="L59" i="1"/>
  <c r="L33" i="1"/>
  <c r="L34" i="1"/>
  <c r="L35" i="1"/>
  <c r="L36" i="1"/>
  <c r="L37" i="1"/>
  <c r="L38" i="1"/>
  <c r="L39" i="1"/>
  <c r="L40" i="1"/>
  <c r="L41" i="1"/>
  <c r="L42" i="1"/>
  <c r="L43" i="1"/>
  <c r="L44" i="1"/>
  <c r="L45" i="1"/>
  <c r="L46" i="1"/>
  <c r="L22" i="1"/>
  <c r="L23" i="1"/>
  <c r="L24" i="1"/>
  <c r="L25" i="1"/>
  <c r="L26" i="1"/>
  <c r="L27" i="1"/>
  <c r="L28" i="1"/>
  <c r="L29" i="1"/>
  <c r="L30" i="1"/>
  <c r="L125" i="1" l="1"/>
  <c r="D4" i="1"/>
  <c r="L14" i="1" l="1"/>
  <c r="L15" i="1"/>
  <c r="L16" i="1"/>
  <c r="L17" i="1"/>
  <c r="L18" i="1"/>
  <c r="L19" i="1"/>
  <c r="L13" i="1"/>
  <c r="I122" i="1"/>
  <c r="J122" i="1"/>
  <c r="K122" i="1"/>
  <c r="L74" i="1"/>
  <c r="L61" i="1"/>
  <c r="L32" i="1"/>
  <c r="H122" i="1" l="1"/>
  <c r="L108" i="1"/>
  <c r="L92" i="1"/>
  <c r="L48" i="1"/>
  <c r="L21" i="1"/>
  <c r="L122" i="1" l="1"/>
  <c r="L124" i="1" s="1"/>
  <c r="L126" i="1" s="1"/>
</calcChain>
</file>

<file path=xl/sharedStrings.xml><?xml version="1.0" encoding="utf-8"?>
<sst xmlns="http://schemas.openxmlformats.org/spreadsheetml/2006/main" count="581" uniqueCount="285">
  <si>
    <t>Contract #</t>
  </si>
  <si>
    <t xml:space="preserve"> </t>
  </si>
  <si>
    <t>District Name</t>
  </si>
  <si>
    <t>School Name</t>
  </si>
  <si>
    <t>Model</t>
  </si>
  <si>
    <t>Coordinator:</t>
  </si>
  <si>
    <t>Name:</t>
  </si>
  <si>
    <t xml:space="preserve">Email: </t>
  </si>
  <si>
    <t>District Indirect Rate</t>
  </si>
  <si>
    <t>Building Administrator</t>
  </si>
  <si>
    <t>Fiscal Contact</t>
  </si>
  <si>
    <t xml:space="preserve">Describe the responsibilities and/or tasks for this position. </t>
  </si>
  <si>
    <t>Employee Name</t>
  </si>
  <si>
    <t xml:space="preserve">Total # hours per day for this position. May use an average if daily hours vary. </t>
  </si>
  <si>
    <t>TOTAL for this Activity</t>
  </si>
  <si>
    <t>GEAR UP Coordinator</t>
  </si>
  <si>
    <t xml:space="preserve">Activity Name: You will use this name for the portal entry related to this activity. </t>
  </si>
  <si>
    <t>Target date for activity</t>
  </si>
  <si>
    <t>Describe the Anticipated Expenditures for this Activity.</t>
  </si>
  <si>
    <t>Salaries &amp; Benefits</t>
  </si>
  <si>
    <t>Staff Travel</t>
  </si>
  <si>
    <t>Goods &amp; Services</t>
  </si>
  <si>
    <t>Transportation</t>
  </si>
  <si>
    <t xml:space="preserve">Activity/Compliance Tracking – Kelly’s Review Notes </t>
  </si>
  <si>
    <t>Compliance Questions – Require response from GU school staff.</t>
  </si>
  <si>
    <t xml:space="preserve">School Notes
Please note, work plan in sorted only to show items under review, or with questions attached. If you wish to unsort the sheet, please click on the 'Sort &amp; Filter' icon at the top of the 'Compliance Questions' column. 
Compliance Review Instructions:
1. Save a copy of Compliance Check worksheet to your desktop, or other applicable folder. 
2. Make note of inquiries in 'Compliance Questions' column. 
3. Respond to all inquiries in 'Site Response' column. 
4. Save work, attach and email completed worksheet to Kelly @ kellyk@wsac.wa.gov. 
</t>
  </si>
  <si>
    <t>GEAR UP Led Professional Development</t>
  </si>
  <si>
    <t>GEAR UP Orientation and Match Training</t>
  </si>
  <si>
    <t>By October 31</t>
  </si>
  <si>
    <t xml:space="preserve">Led by GEAR UP staff, no funds for this activity. </t>
  </si>
  <si>
    <t>Name same as webinar titles.</t>
  </si>
  <si>
    <t>TBD</t>
  </si>
  <si>
    <t xml:space="preserve">GEAR UP and other staff participation, no funds for this activity. </t>
  </si>
  <si>
    <t>Other</t>
  </si>
  <si>
    <t>Fall and Spring</t>
  </si>
  <si>
    <t>NAME OF PROGRAM OR INSTITUTION</t>
  </si>
  <si>
    <t>Summer Programs - Academic Enrichment</t>
  </si>
  <si>
    <t>Family Events - Orientation &amp; Celebratory</t>
  </si>
  <si>
    <t>GEAR UP Orientation</t>
  </si>
  <si>
    <t>Student Orientation</t>
  </si>
  <si>
    <t>N/A</t>
  </si>
  <si>
    <t xml:space="preserve">Office supplies, printing, and postage necessary for program implementation. </t>
  </si>
  <si>
    <t xml:space="preserve">May not exceed $20 per student for the school year. See guidance. </t>
  </si>
  <si>
    <t>SUB-TOTAL</t>
  </si>
  <si>
    <t>GRAND TOTAL</t>
  </si>
  <si>
    <t>Over/under award: This line will be "0" if you are balanced.</t>
  </si>
  <si>
    <t>Match Requirement = 50%</t>
  </si>
  <si>
    <t>Minimum Required FTE based on 1 FTE per 200 students 
(or .50 minimum allowed)</t>
  </si>
  <si>
    <t>Lead and implement program services.</t>
  </si>
  <si>
    <t>Implement program services.</t>
  </si>
  <si>
    <t>NGUW - NAME OF ACTIVITY</t>
  </si>
  <si>
    <t>One Way Outreach</t>
  </si>
  <si>
    <r>
      <rPr>
        <sz val="11"/>
        <color rgb="FFFF0000"/>
        <rFont val="Calibri"/>
        <family val="2"/>
        <scheme val="minor"/>
      </rPr>
      <t xml:space="preserve">Required: </t>
    </r>
    <r>
      <rPr>
        <sz val="11"/>
        <color theme="1"/>
        <rFont val="Calibri"/>
        <family val="2"/>
        <scheme val="minor"/>
      </rPr>
      <t xml:space="preserve">National GEAR UP Week -you are required to do at least one event during NGUW. You may do more than one event. Describe each activity on a separate line item. Refer to the toolkit for ideas: https://gearup.wa.gov/about/impact/national-gear-week
</t>
    </r>
  </si>
  <si>
    <t>GEAR UP Team Meeting</t>
  </si>
  <si>
    <r>
      <rPr>
        <sz val="11"/>
        <color rgb="FFFF0000"/>
        <rFont val="Calibri"/>
        <family val="2"/>
        <scheme val="minor"/>
      </rPr>
      <t xml:space="preserve">Optional: </t>
    </r>
    <r>
      <rPr>
        <sz val="11"/>
        <color theme="1"/>
        <rFont val="Calibri"/>
        <family val="2"/>
        <scheme val="minor"/>
      </rPr>
      <t>Student school supplies as allowed in guidance.</t>
    </r>
  </si>
  <si>
    <t>school name pre-filled</t>
  </si>
  <si>
    <t>district name pre-filled</t>
  </si>
  <si>
    <t>pre-filled</t>
  </si>
  <si>
    <t>#pre-filled</t>
  </si>
  <si>
    <t>GEAR UP Graduation Specialist (if applicable)</t>
  </si>
  <si>
    <t>Delivery Mode 
1. Direct Service - in person
2. Virtual Synchronous 
3. Virtual Asynchronous</t>
  </si>
  <si>
    <r>
      <rPr>
        <sz val="11"/>
        <color rgb="FFFF0000"/>
        <rFont val="Calibri"/>
        <family val="2"/>
        <scheme val="minor"/>
      </rPr>
      <t xml:space="preserve">OPTIONAL: </t>
    </r>
    <r>
      <rPr>
        <sz val="11"/>
        <rFont val="Calibri"/>
        <family val="2"/>
        <scheme val="minor"/>
      </rPr>
      <t xml:space="preserve">Substitutes </t>
    </r>
  </si>
  <si>
    <t>As needed for GEAR UP activities, including field trips and pro-dev</t>
  </si>
  <si>
    <t>Travel expenses as allowed.</t>
  </si>
  <si>
    <t>GEAR UP West</t>
  </si>
  <si>
    <t>As scheduled by WSAC.</t>
  </si>
  <si>
    <r>
      <rPr>
        <sz val="11"/>
        <color rgb="FFFF0000"/>
        <rFont val="Calibri"/>
        <family val="2"/>
        <scheme val="minor"/>
      </rPr>
      <t xml:space="preserve">Required: </t>
    </r>
    <r>
      <rPr>
        <sz val="11"/>
        <rFont val="Calibri"/>
        <family val="2"/>
        <scheme val="minor"/>
      </rPr>
      <t>Staff Orientation &amp; Match Training, Required by October 31.</t>
    </r>
  </si>
  <si>
    <r>
      <rPr>
        <sz val="11"/>
        <color rgb="FFFF0000"/>
        <rFont val="Calibri"/>
        <family val="2"/>
        <scheme val="minor"/>
      </rPr>
      <t>Required:</t>
    </r>
    <r>
      <rPr>
        <sz val="11"/>
        <rFont val="Calibri"/>
        <family val="2"/>
        <scheme val="minor"/>
      </rPr>
      <t xml:space="preserve"> GEAR UP webinar participation.</t>
    </r>
  </si>
  <si>
    <r>
      <rPr>
        <sz val="11"/>
        <color rgb="FFFF0000"/>
        <rFont val="Calibri"/>
        <family val="2"/>
        <scheme val="minor"/>
      </rPr>
      <t xml:space="preserve">Required: </t>
    </r>
    <r>
      <rPr>
        <sz val="11"/>
        <rFont val="Calibri"/>
        <family val="2"/>
        <scheme val="minor"/>
      </rPr>
      <t>GEAR UP Advisory Committee: Participation must include the required members, found here: https://www.gearup.wa.gov/file/gear-advisory-committee-requirements</t>
    </r>
  </si>
  <si>
    <r>
      <rPr>
        <sz val="11"/>
        <color rgb="FFFF0000"/>
        <rFont val="Calibri"/>
        <family val="2"/>
        <scheme val="minor"/>
      </rPr>
      <t xml:space="preserve">Required: </t>
    </r>
    <r>
      <rPr>
        <sz val="11"/>
        <rFont val="Calibri"/>
        <family val="2"/>
        <scheme val="minor"/>
      </rPr>
      <t xml:space="preserve">GEAR UP Team Meetings: GEAR UP staff, at least one building administrator, school counselor(s) and other key staff will meet at least monthly to review the work plan and implementation. </t>
    </r>
  </si>
  <si>
    <r>
      <rPr>
        <sz val="11"/>
        <color rgb="FFFF0000"/>
        <rFont val="Calibri"/>
        <family val="2"/>
        <scheme val="minor"/>
      </rPr>
      <t xml:space="preserve">Recommended: </t>
    </r>
    <r>
      <rPr>
        <sz val="11"/>
        <rFont val="Calibri"/>
        <family val="2"/>
        <scheme val="minor"/>
      </rPr>
      <t>NCCEP Study Lab Courses for GEAR UP staff, counselors, and advisors. https://www.edpartnerships.org/study-lab</t>
    </r>
  </si>
  <si>
    <t>Staff Orientation &amp; Match Training</t>
  </si>
  <si>
    <t>GEAR UP Advisory Meeting #1
GEAR UP Advisory Meeting # 2</t>
  </si>
  <si>
    <t>NCCEP Study Lab</t>
  </si>
  <si>
    <t>Virtual - Asynchronous</t>
  </si>
  <si>
    <t>Other - Fee Only</t>
  </si>
  <si>
    <r>
      <rPr>
        <sz val="11"/>
        <color rgb="FFFF0000"/>
        <rFont val="Calibri"/>
        <family val="2"/>
        <scheme val="minor"/>
      </rPr>
      <t xml:space="preserve">Required: </t>
    </r>
    <r>
      <rPr>
        <sz val="11"/>
        <color indexed="8"/>
        <rFont val="Calibri"/>
        <family val="2"/>
        <scheme val="minor"/>
      </rPr>
      <t xml:space="preserve">Student Orientation: All students must be provided with an introduction to GEAR UP and the opportunities that are available to them. 
</t>
    </r>
  </si>
  <si>
    <r>
      <rPr>
        <sz val="11"/>
        <color rgb="FFFF0000"/>
        <rFont val="Calibri"/>
        <family val="2"/>
        <scheme val="minor"/>
      </rPr>
      <t xml:space="preserve">Required: </t>
    </r>
    <r>
      <rPr>
        <sz val="11"/>
        <rFont val="Calibri"/>
        <family val="2"/>
        <scheme val="minor"/>
      </rPr>
      <t xml:space="preserve">Family Event #1: </t>
    </r>
    <r>
      <rPr>
        <sz val="11"/>
        <color rgb="FFFF0000"/>
        <rFont val="Calibri"/>
        <family val="2"/>
        <scheme val="minor"/>
      </rPr>
      <t>Describe planned content and event here.</t>
    </r>
  </si>
  <si>
    <r>
      <rPr>
        <sz val="11"/>
        <color rgb="FFFF0000"/>
        <rFont val="Calibri"/>
        <family val="2"/>
        <scheme val="minor"/>
      </rPr>
      <t xml:space="preserve">Required: </t>
    </r>
    <r>
      <rPr>
        <sz val="11"/>
        <color indexed="8"/>
        <rFont val="Calibri"/>
        <family val="2"/>
        <scheme val="minor"/>
      </rPr>
      <t xml:space="preserve">Family Event #2: </t>
    </r>
    <r>
      <rPr>
        <sz val="11"/>
        <color rgb="FFFF0000"/>
        <rFont val="Calibri"/>
        <family val="2"/>
        <scheme val="minor"/>
      </rPr>
      <t>Describe planned content and event here.</t>
    </r>
  </si>
  <si>
    <r>
      <rPr>
        <sz val="11"/>
        <color rgb="FFFF0000"/>
        <rFont val="Calibri"/>
        <family val="2"/>
        <scheme val="minor"/>
      </rPr>
      <t xml:space="preserve">Required: </t>
    </r>
    <r>
      <rPr>
        <sz val="11"/>
        <color indexed="8"/>
        <rFont val="Calibri"/>
        <family val="2"/>
        <scheme val="minor"/>
      </rPr>
      <t xml:space="preserve">Family Event #3: </t>
    </r>
    <r>
      <rPr>
        <sz val="11"/>
        <color rgb="FFFF0000"/>
        <rFont val="Calibri"/>
        <family val="2"/>
        <scheme val="minor"/>
      </rPr>
      <t>Describe planned content and event here.</t>
    </r>
  </si>
  <si>
    <r>
      <t xml:space="preserve">Required: </t>
    </r>
    <r>
      <rPr>
        <sz val="11"/>
        <rFont val="Calibri"/>
        <family val="2"/>
        <scheme val="minor"/>
      </rPr>
      <t xml:space="preserve">11th Grade Students &amp; Families will create an FSA ID. </t>
    </r>
  </si>
  <si>
    <t>By February</t>
  </si>
  <si>
    <t>By June</t>
  </si>
  <si>
    <t xml:space="preserve">September  </t>
  </si>
  <si>
    <t>Family Newsletters</t>
  </si>
  <si>
    <t>Virtual Asynchronous</t>
  </si>
  <si>
    <t>September - June</t>
  </si>
  <si>
    <t>Family Counseling &amp; Advising</t>
  </si>
  <si>
    <r>
      <rPr>
        <sz val="11"/>
        <color rgb="FFFF0000"/>
        <rFont val="Calibri"/>
        <family val="2"/>
        <scheme val="minor"/>
      </rPr>
      <t xml:space="preserve">Recommended: </t>
    </r>
    <r>
      <rPr>
        <sz val="11"/>
        <rFont val="Calibri"/>
        <family val="2"/>
        <scheme val="minor"/>
      </rPr>
      <t xml:space="preserve">1:1 Family Outreach, Counseling &amp; Advising: Family contacts to support student academic, college/career, social/emotional needs. </t>
    </r>
  </si>
  <si>
    <t>School year</t>
  </si>
  <si>
    <r>
      <t xml:space="preserve">Optional: </t>
    </r>
    <r>
      <rPr>
        <sz val="11"/>
        <rFont val="Calibri"/>
        <family val="2"/>
        <scheme val="minor"/>
      </rPr>
      <t>Student Incentives as allowed in guidance. Include all incentives for all activities in this line item only.</t>
    </r>
    <r>
      <rPr>
        <sz val="11"/>
        <color rgb="FFFF0000"/>
        <rFont val="Calibri"/>
        <family val="2"/>
        <scheme val="minor"/>
      </rPr>
      <t xml:space="preserve"> </t>
    </r>
  </si>
  <si>
    <t>Limited to 1% of total award.</t>
  </si>
  <si>
    <r>
      <rPr>
        <sz val="11"/>
        <color rgb="FFFF0000"/>
        <rFont val="Calibri"/>
        <family val="2"/>
        <scheme val="minor"/>
      </rPr>
      <t>Optional</t>
    </r>
    <r>
      <rPr>
        <sz val="11"/>
        <color theme="1"/>
        <rFont val="Calibri"/>
        <family val="2"/>
        <scheme val="minor"/>
      </rPr>
      <t xml:space="preserve">: NGUW
</t>
    </r>
  </si>
  <si>
    <r>
      <rPr>
        <sz val="11"/>
        <color rgb="FFFF0000"/>
        <rFont val="Calibri"/>
        <family val="2"/>
        <scheme val="minor"/>
      </rPr>
      <t xml:space="preserve">Optional: </t>
    </r>
    <r>
      <rPr>
        <sz val="11"/>
        <color theme="1"/>
        <rFont val="Calibri"/>
        <family val="2"/>
        <scheme val="minor"/>
      </rPr>
      <t>NGUW</t>
    </r>
  </si>
  <si>
    <r>
      <rPr>
        <sz val="11"/>
        <color rgb="FFFF0000"/>
        <rFont val="Calibri"/>
        <family val="2"/>
        <scheme val="minor"/>
      </rPr>
      <t xml:space="preserve">Required: </t>
    </r>
    <r>
      <rPr>
        <sz val="11"/>
        <rFont val="Calibri"/>
        <family val="2"/>
        <scheme val="minor"/>
      </rPr>
      <t>Activities to ensure that 90% of students are on track to graduate.</t>
    </r>
  </si>
  <si>
    <r>
      <rPr>
        <sz val="11"/>
        <color rgb="FFFF0000"/>
        <rFont val="Calibri"/>
        <family val="2"/>
        <scheme val="minor"/>
      </rPr>
      <t xml:space="preserve">Recommended: </t>
    </r>
    <r>
      <rPr>
        <sz val="11"/>
        <rFont val="Calibri"/>
        <family val="2"/>
        <scheme val="minor"/>
      </rPr>
      <t xml:space="preserve">Activities that support </t>
    </r>
    <r>
      <rPr>
        <sz val="11"/>
        <color theme="1"/>
        <rFont val="Calibri"/>
        <family val="2"/>
        <scheme val="minor"/>
      </rPr>
      <t xml:space="preserve">High School and Beyond Plan update/completion. </t>
    </r>
  </si>
  <si>
    <r>
      <rPr>
        <sz val="11"/>
        <color rgb="FFFF0000"/>
        <rFont val="Calibri"/>
        <family val="2"/>
        <scheme val="minor"/>
      </rPr>
      <t xml:space="preserve">Required: </t>
    </r>
    <r>
      <rPr>
        <sz val="11"/>
        <rFont val="Calibri"/>
        <family val="2"/>
        <scheme val="minor"/>
      </rPr>
      <t>Activities that ensure s</t>
    </r>
    <r>
      <rPr>
        <sz val="11"/>
        <color theme="1"/>
        <rFont val="Calibri"/>
        <family val="2"/>
        <scheme val="minor"/>
      </rPr>
      <t>tudents earn a minimum 3.0 GPA</t>
    </r>
  </si>
  <si>
    <t>College Readiness Assessment</t>
  </si>
  <si>
    <t>Counseling/Advising - Academic</t>
  </si>
  <si>
    <r>
      <t>Required:</t>
    </r>
    <r>
      <rPr>
        <sz val="11"/>
        <rFont val="Calibri"/>
        <family val="2"/>
        <scheme val="minor"/>
      </rPr>
      <t xml:space="preserve"> ASVAB for students pursuing career training in the military or via vocational/technical training programs, or entering the workforce after high school.</t>
    </r>
  </si>
  <si>
    <r>
      <t xml:space="preserve">Optional: </t>
    </r>
    <r>
      <rPr>
        <sz val="11"/>
        <rFont val="Calibri"/>
        <family val="2"/>
        <scheme val="minor"/>
      </rPr>
      <t>Test preparation activities</t>
    </r>
  </si>
  <si>
    <r>
      <rPr>
        <sz val="11"/>
        <color rgb="FFFF0000"/>
        <rFont val="Calibri"/>
        <family val="2"/>
        <scheme val="minor"/>
      </rPr>
      <t xml:space="preserve">Optional: </t>
    </r>
    <r>
      <rPr>
        <sz val="11"/>
        <color theme="1"/>
        <rFont val="Calibri"/>
        <family val="2"/>
        <scheme val="minor"/>
      </rPr>
      <t>Supports to improve Smarter Balanced Assessment results by 5%.</t>
    </r>
  </si>
  <si>
    <t>Student Workshop - Academic</t>
  </si>
  <si>
    <t xml:space="preserve">Provided by military, no costs. </t>
  </si>
  <si>
    <r>
      <t xml:space="preserve">Optional: </t>
    </r>
    <r>
      <rPr>
        <sz val="11"/>
        <rFont val="Calibri"/>
        <family val="2"/>
        <scheme val="minor"/>
      </rPr>
      <t xml:space="preserve">Snacks for assessment administration included above. </t>
    </r>
  </si>
  <si>
    <t>Student Workshop - Academic or Counseling/Advising - Academic</t>
  </si>
  <si>
    <r>
      <t xml:space="preserve">Recommended: </t>
    </r>
    <r>
      <rPr>
        <sz val="11"/>
        <rFont val="Calibri"/>
        <family val="2"/>
        <scheme val="minor"/>
      </rPr>
      <t>Students will participate in job site visits or job shadowing experiences aligned with their career interests.</t>
    </r>
  </si>
  <si>
    <r>
      <t xml:space="preserve">Recommended: </t>
    </r>
    <r>
      <rPr>
        <sz val="11"/>
        <rFont val="Calibri"/>
        <family val="2"/>
        <scheme val="minor"/>
      </rPr>
      <t xml:space="preserve">Students will participate in virtual job site visits or career information sessions. 
</t>
    </r>
  </si>
  <si>
    <r>
      <rPr>
        <sz val="11"/>
        <color rgb="FFFF0000"/>
        <rFont val="Calibri"/>
        <family val="2"/>
        <scheme val="minor"/>
      </rPr>
      <t xml:space="preserve">Recommended: </t>
    </r>
    <r>
      <rPr>
        <sz val="11"/>
        <rFont val="Calibri"/>
        <family val="2"/>
        <scheme val="minor"/>
      </rPr>
      <t xml:space="preserve">Students will be offered virtual campus visits to help them determine their options, best fit/best match for their career aspirations. </t>
    </r>
    <r>
      <rPr>
        <sz val="11"/>
        <color theme="1"/>
        <rFont val="Calibri"/>
        <family val="2"/>
        <scheme val="minor"/>
      </rPr>
      <t xml:space="preserve">
</t>
    </r>
  </si>
  <si>
    <t xml:space="preserve">College Visit </t>
  </si>
  <si>
    <t>NAME OF INSTITUTION</t>
  </si>
  <si>
    <t>Direct Service - In Person</t>
  </si>
  <si>
    <t>Job Site Visit</t>
  </si>
  <si>
    <t>NAME OF JOB SITE/BUSINESS NAME</t>
  </si>
  <si>
    <r>
      <rPr>
        <sz val="11"/>
        <color rgb="FFFF0000"/>
        <rFont val="Calibri"/>
        <family val="2"/>
        <scheme val="minor"/>
      </rPr>
      <t>Required:</t>
    </r>
    <r>
      <rPr>
        <sz val="11"/>
        <color theme="1"/>
        <rFont val="Calibri"/>
        <family val="2"/>
        <scheme val="minor"/>
      </rPr>
      <t xml:space="preserve"> ASVAB Results Sharing. Describe how results will be shared with students and families. Mailing home results does not meet this requirement. </t>
    </r>
  </si>
  <si>
    <r>
      <rPr>
        <sz val="11"/>
        <color rgb="FFFF0000"/>
        <rFont val="Calibri"/>
        <family val="2"/>
        <scheme val="minor"/>
      </rPr>
      <t>Required:</t>
    </r>
    <r>
      <rPr>
        <sz val="11"/>
        <color theme="1"/>
        <rFont val="Calibri"/>
        <family val="2"/>
        <scheme val="minor"/>
      </rPr>
      <t xml:space="preserve"> ACCUPLACER (or other community college assessment) Results Sharing. Describe how results will be shared with students and families. Mailing home results does not meet this requirement. </t>
    </r>
  </si>
  <si>
    <r>
      <t xml:space="preserve">Required: </t>
    </r>
    <r>
      <rPr>
        <sz val="11"/>
        <rFont val="Calibri"/>
        <family val="2"/>
        <scheme val="minor"/>
      </rPr>
      <t xml:space="preserve">ACCUPLACER (or other community college assessment) for Running Start placement or students pursuing community college options. </t>
    </r>
  </si>
  <si>
    <r>
      <t xml:space="preserve">Required: </t>
    </r>
    <r>
      <rPr>
        <sz val="11"/>
        <rFont val="Calibri"/>
        <family val="2"/>
        <scheme val="minor"/>
      </rPr>
      <t xml:space="preserve">One Way Outreach, GEAR UP Family Newsletters. Monthly newsletters will be distributed to all 11th grade families using the GEAR UP Family Newsletter templates found here: </t>
    </r>
    <r>
      <rPr>
        <sz val="11"/>
        <color rgb="FFFF0000"/>
        <rFont val="Calibri"/>
        <family val="2"/>
        <scheme val="minor"/>
      </rPr>
      <t xml:space="preserve">https://gearup.wa.gov/educators/family-newsletters </t>
    </r>
  </si>
  <si>
    <r>
      <t xml:space="preserve">Recommended: </t>
    </r>
    <r>
      <rPr>
        <sz val="11"/>
        <rFont val="Calibri"/>
        <family val="2"/>
        <scheme val="minor"/>
      </rPr>
      <t xml:space="preserve">Support in advisory courses/curriculum. </t>
    </r>
  </si>
  <si>
    <r>
      <t xml:space="preserve">Recommended: </t>
    </r>
    <r>
      <rPr>
        <sz val="11"/>
        <rFont val="Calibri"/>
        <family val="2"/>
        <scheme val="minor"/>
      </rPr>
      <t>1:1 Student Attendance Support</t>
    </r>
  </si>
  <si>
    <t>Counseling/Advising - Social Emotional</t>
  </si>
  <si>
    <t>1:1 Student Attendance Support</t>
  </si>
  <si>
    <r>
      <t xml:space="preserve">Recommended: </t>
    </r>
    <r>
      <rPr>
        <sz val="11"/>
        <rFont val="Calibri"/>
        <family val="2"/>
        <scheme val="minor"/>
      </rPr>
      <t>1:1 Student Financial Aid Counseling</t>
    </r>
  </si>
  <si>
    <t>Financial Aid Counseling/Advising</t>
  </si>
  <si>
    <t>1:1 Student Financial Aid Counseling</t>
  </si>
  <si>
    <r>
      <t xml:space="preserve">Recommended: </t>
    </r>
    <r>
      <rPr>
        <sz val="11"/>
        <rFont val="Calibri"/>
        <family val="2"/>
        <scheme val="minor"/>
      </rPr>
      <t>1:1 Family Financial Aid Counseling</t>
    </r>
  </si>
  <si>
    <t>1:1 Family Financial Aid Counseling</t>
  </si>
  <si>
    <r>
      <t xml:space="preserve">Recommended: </t>
    </r>
    <r>
      <rPr>
        <sz val="11"/>
        <rFont val="Calibri"/>
        <family val="2"/>
        <scheme val="minor"/>
      </rPr>
      <t xml:space="preserve">Summer school support for credit recovery/support graduating on time. </t>
    </r>
  </si>
  <si>
    <r>
      <t xml:space="preserve">Recommended: </t>
    </r>
    <r>
      <rPr>
        <sz val="11"/>
        <rFont val="Calibri"/>
        <family val="2"/>
        <scheme val="minor"/>
      </rPr>
      <t>Credit recovery course tuition or license fees to ensure all students have access.</t>
    </r>
  </si>
  <si>
    <t>Name of Course/Program</t>
  </si>
  <si>
    <t>Tutoring/Homework Assistance or Other -Fee Only</t>
  </si>
  <si>
    <r>
      <t xml:space="preserve">Recommended: </t>
    </r>
    <r>
      <rPr>
        <sz val="11"/>
        <rFont val="Calibri"/>
        <family val="2"/>
        <scheme val="minor"/>
      </rPr>
      <t>Activities that support students enrolling and earning college credit in dual credit courses (AP, IB, Running Start, College in the High School, CTE courses)</t>
    </r>
  </si>
  <si>
    <r>
      <t xml:space="preserve">Recommended: </t>
    </r>
    <r>
      <rPr>
        <sz val="11"/>
        <rFont val="Calibri"/>
        <family val="2"/>
        <scheme val="minor"/>
      </rPr>
      <t>One Way Outreach Activities - may include email, text, mail,  (describe and list each activity on a separate line item).</t>
    </r>
  </si>
  <si>
    <r>
      <t xml:space="preserve">Recommended: </t>
    </r>
    <r>
      <rPr>
        <sz val="11"/>
        <rFont val="Calibri"/>
        <family val="2"/>
        <scheme val="minor"/>
      </rPr>
      <t xml:space="preserve">Summer camp options for interested students. </t>
    </r>
  </si>
  <si>
    <t>Counseling/Advising - College</t>
  </si>
  <si>
    <t>By Spring</t>
  </si>
  <si>
    <t>Summer 2022</t>
  </si>
  <si>
    <r>
      <t xml:space="preserve">Portal Activity Type: Refer to Activity Type Definitions document: </t>
    </r>
    <r>
      <rPr>
        <b/>
        <sz val="11"/>
        <color rgb="FF00B050"/>
        <rFont val="Calibri"/>
        <family val="2"/>
        <scheme val="minor"/>
      </rPr>
      <t>https://gearup.wa.gov/file/washington-state-gear-service-definitions-participation-data-collection-reporting-guides</t>
    </r>
    <r>
      <rPr>
        <b/>
        <sz val="11"/>
        <color indexed="8"/>
        <rFont val="Calibri"/>
        <family val="2"/>
        <scheme val="minor"/>
      </rPr>
      <t xml:space="preserve"> for assistance. </t>
    </r>
  </si>
  <si>
    <t>22-IA-XXX</t>
  </si>
  <si>
    <t>Total Salaries or Wages &amp; Benefits</t>
  </si>
  <si>
    <r>
      <t xml:space="preserve">Activity Name: 
</t>
    </r>
    <r>
      <rPr>
        <sz val="11"/>
        <color rgb="FF000000"/>
        <rFont val="Calibri"/>
        <family val="2"/>
        <scheme val="minor"/>
      </rPr>
      <t xml:space="preserve">You will use this name for the portal entry related to this activity. </t>
    </r>
  </si>
  <si>
    <r>
      <rPr>
        <b/>
        <sz val="11"/>
        <rFont val="Calibri"/>
        <family val="2"/>
        <scheme val="minor"/>
      </rPr>
      <t xml:space="preserve">Activity Description: 
</t>
    </r>
    <r>
      <rPr>
        <sz val="11"/>
        <rFont val="Calibri"/>
        <family val="2"/>
        <scheme val="minor"/>
      </rPr>
      <t xml:space="preserve">Fully describe the activity or service that will be provided. Who will participate? When will it be offered? Frequency? Who will provide? What will be provided? What is the goal? </t>
    </r>
  </si>
  <si>
    <t>No portal entry</t>
  </si>
  <si>
    <t xml:space="preserve">$3 per student per assessment allowed. </t>
  </si>
  <si>
    <t>Advisory Support</t>
  </si>
  <si>
    <t>WWC1: Offer courses and curricula that prepare students for postsecondary level work and ensure that students understand what constitutes a postsecondary-ready curriculum by 9th grade.</t>
  </si>
  <si>
    <r>
      <rPr>
        <b/>
        <sz val="9"/>
        <color rgb="FF000000"/>
        <rFont val="Calibri"/>
        <family val="2"/>
        <scheme val="minor"/>
      </rPr>
      <t>WWC Recommendation #1:</t>
    </r>
    <r>
      <rPr>
        <sz val="9"/>
        <color indexed="8"/>
        <rFont val="Calibri"/>
        <family val="2"/>
        <scheme val="minor"/>
      </rPr>
      <t xml:space="preserve"> Examples include: academic support and intervention, tutoring, homework assistance, math completion (75% of students complete 2 years of math beyond Algebra I, 3.0 GPA support and recognition, study skills, High School &amp; Beyond Plan, educational field trips, curriculum enhancements, dual credit course fees/tuition.</t>
    </r>
  </si>
  <si>
    <t>WWC2: Utilize assessment measures throughout high school so that students are aware of how prepared they are for college, and assist them in overcoming deficiencies as they are identified</t>
  </si>
  <si>
    <r>
      <rPr>
        <b/>
        <sz val="11"/>
        <color rgb="FF000000"/>
        <rFont val="Calibri"/>
        <family val="2"/>
        <scheme val="minor"/>
      </rPr>
      <t>WWC Recommendation #2:</t>
    </r>
    <r>
      <rPr>
        <sz val="11"/>
        <color indexed="8"/>
        <rFont val="Calibri"/>
        <family val="2"/>
        <scheme val="minor"/>
      </rPr>
      <t xml:space="preserve"> Examples include: PSAT, SAT, ACT, ASVAB, and ACCUPLACER and other standardized test preparation, assessment and results sharing. </t>
    </r>
  </si>
  <si>
    <t>WWC3: Surround students with adults and peers who build and support their postsecondary education aspirations.</t>
  </si>
  <si>
    <r>
      <rPr>
        <b/>
        <sz val="11"/>
        <color rgb="FF000000"/>
        <rFont val="Calibri"/>
        <family val="2"/>
        <scheme val="minor"/>
      </rPr>
      <t xml:space="preserve">WWC Recommendation #3: </t>
    </r>
    <r>
      <rPr>
        <sz val="11"/>
        <color rgb="FF000000"/>
        <rFont val="Calibri"/>
        <family val="2"/>
        <scheme val="minor"/>
      </rPr>
      <t xml:space="preserve">Examples include career and college research, job site visits, job shadows, advisory support, guest speakers, alumni panels, mentoring. </t>
    </r>
  </si>
  <si>
    <t>WWC4: Engage and assist students in completing critical steps for college entry</t>
  </si>
  <si>
    <r>
      <rPr>
        <b/>
        <sz val="11"/>
        <color rgb="FF000000"/>
        <rFont val="Calibri"/>
        <family val="2"/>
        <scheme val="minor"/>
      </rPr>
      <t>WWC Recommendation #4:</t>
    </r>
    <r>
      <rPr>
        <sz val="11"/>
        <color indexed="8"/>
        <rFont val="Calibri"/>
        <family val="2"/>
        <scheme val="minor"/>
      </rPr>
      <t xml:space="preserve"> Examples include college visits, college application support, and transition support activities. </t>
    </r>
  </si>
  <si>
    <t>"Other Activities"  include GEAR UP led activities that do not meet any of the WWC recommendations but are still within the scope of allowable GEAR UP activities.</t>
  </si>
  <si>
    <t xml:space="preserve"> Staff Travel and Professional Development</t>
  </si>
  <si>
    <t>Category</t>
  </si>
  <si>
    <t xml:space="preserve">Total # of Contracted Work Days </t>
  </si>
  <si>
    <t xml:space="preserve">Total # of  Paid Holidays/Vacation Days </t>
  </si>
  <si>
    <t>Position Title</t>
  </si>
  <si>
    <t>Program Staff</t>
  </si>
  <si>
    <t># Students to Be Served</t>
  </si>
  <si>
    <r>
      <t xml:space="preserve">Required: </t>
    </r>
    <r>
      <rPr>
        <sz val="11"/>
        <rFont val="Calibri"/>
        <family val="2"/>
        <scheme val="minor"/>
      </rPr>
      <t xml:space="preserve">Activities to ensure that 75% of students complete Pre-Algebra by 8th grade. </t>
    </r>
  </si>
  <si>
    <t>AP Test Fees</t>
  </si>
  <si>
    <r>
      <rPr>
        <sz val="11"/>
        <color rgb="FFFF0000"/>
        <rFont val="Calibri"/>
        <family val="2"/>
        <scheme val="minor"/>
      </rPr>
      <t xml:space="preserve">Recommended: </t>
    </r>
    <r>
      <rPr>
        <sz val="11"/>
        <rFont val="Calibri"/>
        <family val="2"/>
        <scheme val="minor"/>
      </rPr>
      <t>AP Test fees for students not eligible for OSPI waiver.</t>
    </r>
  </si>
  <si>
    <r>
      <rPr>
        <b/>
        <sz val="11"/>
        <color rgb="FFFF0000"/>
        <rFont val="Calibri"/>
        <family val="2"/>
        <scheme val="minor"/>
      </rPr>
      <t>REQUIRED</t>
    </r>
    <r>
      <rPr>
        <sz val="11"/>
        <color theme="1"/>
        <rFont val="Calibri"/>
        <family val="2"/>
        <scheme val="minor"/>
      </rPr>
      <t xml:space="preserve">: PSAT or ACT Aspire required for all 10th grade students. Optional for 9th and 11th grade. 
Does district provide? </t>
    </r>
  </si>
  <si>
    <t>PSAT 9 or Aspire 9
PSAT 10 or Aspire 10
PSAT 11 or Aspire 11</t>
  </si>
  <si>
    <t>PSAT or Aspire 9 Results
PSAT or Aspire 10 Results
PSAT or Aspire 11 Results</t>
  </si>
  <si>
    <r>
      <rPr>
        <sz val="11"/>
        <color rgb="FFFF0000"/>
        <rFont val="Calibri"/>
        <family val="2"/>
        <scheme val="minor"/>
      </rPr>
      <t>Required:</t>
    </r>
    <r>
      <rPr>
        <sz val="11"/>
        <color theme="1"/>
        <rFont val="Calibri"/>
        <family val="2"/>
        <scheme val="minor"/>
      </rPr>
      <t xml:space="preserve"> PSAT or Aspire Results Sharing. Describe how results will be shared with students and families. Mailing home results does not meet this requirement. </t>
    </r>
  </si>
  <si>
    <t>ASVAB 10
ASVAB 11
ASVAB 12</t>
  </si>
  <si>
    <t>ASVAB Results</t>
  </si>
  <si>
    <t>ACCUPLACER 10
ACCUPLACER 11
ACCUPLACER 12</t>
  </si>
  <si>
    <t>ACCUPLACER Results (or other community college assessment name)</t>
  </si>
  <si>
    <r>
      <rPr>
        <b/>
        <sz val="11"/>
        <color rgb="FFFF0000"/>
        <rFont val="Calibri"/>
        <family val="2"/>
        <scheme val="minor"/>
      </rPr>
      <t>REQUIRED:</t>
    </r>
    <r>
      <rPr>
        <sz val="11"/>
        <color rgb="FFFF0000"/>
        <rFont val="Calibri"/>
        <family val="2"/>
        <scheme val="minor"/>
      </rPr>
      <t xml:space="preserve"> </t>
    </r>
    <r>
      <rPr>
        <sz val="11"/>
        <rFont val="Calibri"/>
        <family val="2"/>
        <scheme val="minor"/>
      </rPr>
      <t xml:space="preserve">SAT or ACT in 11th/12th grade for students planning to attend a 4-year college - if the college requires the assessment. </t>
    </r>
  </si>
  <si>
    <t>SAT 11
SAT 12
ACT 11
ACT 12</t>
  </si>
  <si>
    <t>SAT Results 
ACT Results</t>
  </si>
  <si>
    <r>
      <t xml:space="preserve">REQUIRED: </t>
    </r>
    <r>
      <rPr>
        <sz val="11"/>
        <rFont val="Calibri"/>
        <family val="2"/>
        <scheme val="minor"/>
      </rPr>
      <t xml:space="preserve">SAT and ACT results sharing.  Describe how results will be shared with students and families. Mailing home results does not meet this requirement. </t>
    </r>
  </si>
  <si>
    <r>
      <rPr>
        <sz val="11"/>
        <color rgb="FFFF0000"/>
        <rFont val="Calibri"/>
        <family val="2"/>
        <scheme val="minor"/>
      </rPr>
      <t xml:space="preserve">Required: </t>
    </r>
    <r>
      <rPr>
        <sz val="11"/>
        <color indexed="8"/>
        <rFont val="Calibri"/>
        <family val="2"/>
        <scheme val="minor"/>
      </rPr>
      <t xml:space="preserve">7th &amp; 8th graders complete a career interest inventory and research careers. </t>
    </r>
  </si>
  <si>
    <r>
      <rPr>
        <sz val="11"/>
        <color rgb="FFFF0000"/>
        <rFont val="Calibri"/>
        <family val="2"/>
        <scheme val="minor"/>
      </rPr>
      <t xml:space="preserve">Required: </t>
    </r>
    <r>
      <rPr>
        <sz val="11"/>
        <color theme="1"/>
        <rFont val="Calibri"/>
        <family val="2"/>
        <scheme val="minor"/>
      </rPr>
      <t xml:space="preserve">9th graders research 5 to 10 postsecondary options aligned with their career interests. </t>
    </r>
  </si>
  <si>
    <r>
      <rPr>
        <sz val="11"/>
        <color rgb="FFFF0000"/>
        <rFont val="Calibri"/>
        <family val="2"/>
        <scheme val="minor"/>
      </rPr>
      <t xml:space="preserve">Required: </t>
    </r>
    <r>
      <rPr>
        <sz val="11"/>
        <color theme="1"/>
        <rFont val="Calibri"/>
        <family val="2"/>
        <scheme val="minor"/>
      </rPr>
      <t>10th &amp; 11th graders research 3 to 5 postsecondary options aligned with their career interests.</t>
    </r>
  </si>
  <si>
    <r>
      <t xml:space="preserve">Recommended: </t>
    </r>
    <r>
      <rPr>
        <sz val="11"/>
        <rFont val="Calibri"/>
        <family val="2"/>
        <scheme val="minor"/>
      </rPr>
      <t>College and or/Career Fair</t>
    </r>
  </si>
  <si>
    <r>
      <rPr>
        <sz val="11"/>
        <color rgb="FFFF0000"/>
        <rFont val="Calibri"/>
        <family val="2"/>
        <scheme val="minor"/>
      </rPr>
      <t xml:space="preserve">Required: </t>
    </r>
    <r>
      <rPr>
        <sz val="11"/>
        <color theme="1"/>
        <rFont val="Calibri"/>
        <family val="2"/>
        <scheme val="minor"/>
      </rPr>
      <t xml:space="preserve">By the end of 9th grade, all students must visit a vocational/technical campus, a 2 year campus, and a 4 year campus.  </t>
    </r>
    <r>
      <rPr>
        <i/>
        <sz val="11"/>
        <color theme="1"/>
        <rFont val="Calibri"/>
        <family val="2"/>
        <scheme val="minor"/>
      </rPr>
      <t xml:space="preserve">NOTE: Enter other activities combined with a college visit in WWC #1 section. </t>
    </r>
  </si>
  <si>
    <r>
      <rPr>
        <sz val="11"/>
        <color rgb="FFFF0000"/>
        <rFont val="Calibri"/>
        <family val="2"/>
        <scheme val="minor"/>
      </rPr>
      <t xml:space="preserve">Required: </t>
    </r>
    <r>
      <rPr>
        <sz val="11"/>
        <color theme="1"/>
        <rFont val="Calibri"/>
        <family val="2"/>
        <scheme val="minor"/>
      </rPr>
      <t>In 10th and 11th grade, all students will visit at least one campus they are interested in attending that aligns with their career aspirations.</t>
    </r>
    <r>
      <rPr>
        <i/>
        <sz val="11"/>
        <color theme="1"/>
        <rFont val="Calibri"/>
        <family val="2"/>
        <scheme val="minor"/>
      </rPr>
      <t xml:space="preserve"> NOTE: Enter other activities combined with a college visit in WWC #1 section. </t>
    </r>
  </si>
  <si>
    <r>
      <rPr>
        <sz val="11"/>
        <color rgb="FFFF0000"/>
        <rFont val="Calibri"/>
        <family val="2"/>
        <scheme val="minor"/>
      </rPr>
      <t xml:space="preserve">Required: </t>
    </r>
    <r>
      <rPr>
        <sz val="11"/>
        <rFont val="Calibri"/>
        <family val="2"/>
        <scheme val="minor"/>
      </rPr>
      <t>In</t>
    </r>
    <r>
      <rPr>
        <sz val="11"/>
        <color theme="1"/>
        <rFont val="Calibri"/>
        <family val="2"/>
        <scheme val="minor"/>
      </rPr>
      <t xml:space="preserve"> 12th grade, all students will visit the campus they plan to attend.  </t>
    </r>
    <r>
      <rPr>
        <i/>
        <sz val="11"/>
        <color theme="1"/>
        <rFont val="Calibri"/>
        <family val="2"/>
        <scheme val="minor"/>
      </rPr>
      <t xml:space="preserve">NOTE: Enter other activities combined with a college visit in WWC #1 section. </t>
    </r>
  </si>
  <si>
    <r>
      <t xml:space="preserve">Required: </t>
    </r>
    <r>
      <rPr>
        <sz val="11"/>
        <rFont val="Calibri"/>
        <family val="2"/>
        <scheme val="minor"/>
      </rPr>
      <t>All 11th and 12th grade students will sign up for the WAGU Text Campaign.</t>
    </r>
  </si>
  <si>
    <t>Text Campaign Sign Up</t>
  </si>
  <si>
    <t xml:space="preserve">Fall   </t>
  </si>
  <si>
    <r>
      <rPr>
        <b/>
        <sz val="11"/>
        <color rgb="FF000000"/>
        <rFont val="Calibri"/>
        <family val="2"/>
        <scheme val="minor"/>
      </rPr>
      <t>WWC Recommendation #5:</t>
    </r>
    <r>
      <rPr>
        <sz val="11"/>
        <color indexed="8"/>
        <rFont val="Calibri"/>
        <family val="2"/>
        <scheme val="minor"/>
      </rPr>
      <t xml:space="preserve"> Examples include family events, financial literacy and financial aid application support, and scholarship application and support, including College Bound Scholarship and thewashboard.org</t>
    </r>
  </si>
  <si>
    <t>WWC  #5: Increase families’ financial awareness, and help students apply for financial aid.</t>
  </si>
  <si>
    <r>
      <t xml:space="preserve">Required: </t>
    </r>
    <r>
      <rPr>
        <sz val="11"/>
        <rFont val="Calibri"/>
        <family val="2"/>
        <scheme val="minor"/>
      </rPr>
      <t xml:space="preserve">FAFSA/WASFA Completion Family Event: 12th grade students and their families will participate in a FAFSA/WASFA event and receive assistance in planning for and completing the FAFSA or WASFA. </t>
    </r>
  </si>
  <si>
    <r>
      <rPr>
        <sz val="11"/>
        <color rgb="FFFF0000"/>
        <rFont val="Calibri"/>
        <family val="2"/>
        <scheme val="minor"/>
      </rPr>
      <t xml:space="preserve">Required: </t>
    </r>
    <r>
      <rPr>
        <sz val="11"/>
        <rFont val="Calibri"/>
        <family val="2"/>
        <scheme val="minor"/>
      </rPr>
      <t>9th Grade C</t>
    </r>
    <r>
      <rPr>
        <sz val="11"/>
        <color indexed="8"/>
        <rFont val="Calibri"/>
        <family val="2"/>
        <scheme val="minor"/>
      </rPr>
      <t xml:space="preserve">ollege Bound Scholarship Re-Pledge Event: Required activity. If GEAR UP is not responsible, please explain here. </t>
    </r>
  </si>
  <si>
    <t>College Bound Scholarship Re-Pledge</t>
  </si>
  <si>
    <t>Family Workshop</t>
  </si>
  <si>
    <r>
      <t xml:space="preserve">Required: </t>
    </r>
    <r>
      <rPr>
        <sz val="11"/>
        <rFont val="Calibri"/>
        <family val="2"/>
        <scheme val="minor"/>
      </rPr>
      <t xml:space="preserve">Students will attend postsecondary orientation events. 
</t>
    </r>
  </si>
  <si>
    <r>
      <t xml:space="preserve">Required: </t>
    </r>
    <r>
      <rPr>
        <sz val="11"/>
        <rFont val="Calibri"/>
        <family val="2"/>
        <scheme val="minor"/>
      </rPr>
      <t>Activities to ensure that 75% students complete Algebra I by 9th Grade.</t>
    </r>
  </si>
  <si>
    <r>
      <t xml:space="preserve">Required: </t>
    </r>
    <r>
      <rPr>
        <sz val="11"/>
        <rFont val="Calibri"/>
        <family val="2"/>
        <scheme val="minor"/>
      </rPr>
      <t>Activities to ensure that 75% of GEAR UP students complete two years of math beyond Algebra I (usually Algebra II &amp; Geometry).</t>
    </r>
  </si>
  <si>
    <r>
      <t xml:space="preserve">Required: </t>
    </r>
    <r>
      <rPr>
        <sz val="11"/>
        <rFont val="Calibri"/>
        <family val="2"/>
        <scheme val="minor"/>
      </rPr>
      <t xml:space="preserve">Activities to ensure that 90% of students graduate on time. </t>
    </r>
  </si>
  <si>
    <t>Virtual - Synchronous or Virtual Asynchronous</t>
  </si>
  <si>
    <t>Total Award</t>
  </si>
  <si>
    <t>Total Award, per Cell D3.</t>
  </si>
  <si>
    <t>priority</t>
  </si>
  <si>
    <t>1. Winter Workshop (East and West locations)
2. Spring Year 7 Planning Workshop (Central WA location)
3. Year 7 Kickoff (Central WA location)</t>
  </si>
  <si>
    <r>
      <rPr>
        <sz val="11"/>
        <color rgb="FFFF0000"/>
        <rFont val="Calibri"/>
        <family val="2"/>
        <scheme val="minor"/>
      </rPr>
      <t xml:space="preserve">Required: </t>
    </r>
    <r>
      <rPr>
        <sz val="11"/>
        <rFont val="Calibri"/>
        <family val="2"/>
        <scheme val="minor"/>
      </rPr>
      <t xml:space="preserve">GEAR UP Professional Development Workshops: 
GEAR UP paid staff required and building admin/teams are encouraged to attend all events; at least one building admin required to attend Spring Year 7 workshop. </t>
    </r>
  </si>
  <si>
    <t xml:space="preserve">Direct Service - In Person- </t>
  </si>
  <si>
    <t xml:space="preserve">1. Feb/March 2023
2. April 2023
3. August 2023
</t>
  </si>
  <si>
    <r>
      <rPr>
        <sz val="11"/>
        <color rgb="FFFF0000"/>
        <rFont val="Calibri"/>
        <family val="2"/>
        <scheme val="minor"/>
      </rPr>
      <t>Optional:</t>
    </r>
    <r>
      <rPr>
        <sz val="11"/>
        <rFont val="Calibri"/>
        <family val="2"/>
        <scheme val="minor"/>
      </rPr>
      <t xml:space="preserve"> GEAR UP West: Salt Lake City Utah.  Up to three staff allowed.</t>
    </r>
  </si>
  <si>
    <t>October 23-25, 2023</t>
  </si>
  <si>
    <t xml:space="preserve">Travel and registration as allowed. Estimated expenses are: registration, $325 per person, airfare, $400-$600 per person; meals, $192 per person; lodging, $450 per person. Total estimated per person = $1500-$1700. Estimates do not include airport parking or mileage. </t>
  </si>
  <si>
    <t>Advisory/GU Team Meetings</t>
  </si>
  <si>
    <t>Monthly</t>
  </si>
  <si>
    <t>Other - Professional Development</t>
  </si>
  <si>
    <t xml:space="preserve">WSAC will pay for courses directly; will not be charged to your budget. Do not put funds here. </t>
  </si>
  <si>
    <t>Educator Survey</t>
  </si>
  <si>
    <r>
      <t xml:space="preserve">Required: </t>
    </r>
    <r>
      <rPr>
        <sz val="11"/>
        <rFont val="Calibri"/>
        <family val="2"/>
        <scheme val="minor"/>
      </rPr>
      <t>GEAR UP Staff will administer the electronic WSAC Educator Survey to a minimum of 90% of the building staff.</t>
    </r>
  </si>
  <si>
    <t>Direct In Person</t>
  </si>
  <si>
    <t>May 2023</t>
  </si>
  <si>
    <t>No funds required.</t>
  </si>
  <si>
    <t>May include test fees, course fees, bus passes, or other required costs - add detail here. Other fund sources must be used first (District commitment to fund, OSPI subsidy)</t>
  </si>
  <si>
    <t>1:1 Student Academic Intervention</t>
  </si>
  <si>
    <r>
      <t xml:space="preserve">Recommended: </t>
    </r>
    <r>
      <rPr>
        <sz val="11"/>
        <rFont val="Calibri"/>
        <family val="2"/>
        <scheme val="minor"/>
      </rPr>
      <t>1:1 Student Academic Intervention</t>
    </r>
  </si>
  <si>
    <t xml:space="preserve">Test fees allowable for students who are not eligible for a waiver. </t>
  </si>
  <si>
    <t>1:1 HSBP Support or
HSBP Support</t>
  </si>
  <si>
    <r>
      <t xml:space="preserve">Recommended: </t>
    </r>
    <r>
      <rPr>
        <sz val="11"/>
        <rFont val="Calibri"/>
        <family val="2"/>
        <scheme val="minor"/>
      </rPr>
      <t xml:space="preserve">Provide support for HSBP updates and completion to ensure all graduation requirements are met and they have met the requirements for their postsecondary pathway. </t>
    </r>
  </si>
  <si>
    <t>Counseling/Advising - Academic (1:1) or
Student Workshop - Academic</t>
  </si>
  <si>
    <t xml:space="preserve">Test fees for all 9th/10th grade students, Test fees for all 11th grade students who do not qualify for a waiver, unless paid for by the district. </t>
  </si>
  <si>
    <t>Test fees should be waived for all GU students based on FRPL status. Test fees for non FRPL/GU students allowed.</t>
  </si>
  <si>
    <t>World Language Proficiency Fee</t>
  </si>
  <si>
    <r>
      <t xml:space="preserve">Optional </t>
    </r>
    <r>
      <rPr>
        <sz val="11"/>
        <rFont val="Calibri"/>
        <family val="2"/>
        <scheme val="minor"/>
      </rPr>
      <t>STAMP/ World Language Proficiency/Seal of Biliteracy assessment fees.</t>
    </r>
  </si>
  <si>
    <t>Other Fee Only</t>
  </si>
  <si>
    <t>1:1 Student Counseling/Advising Support</t>
  </si>
  <si>
    <r>
      <t xml:space="preserve">Recommended: </t>
    </r>
    <r>
      <rPr>
        <sz val="11"/>
        <rFont val="Calibri"/>
        <family val="2"/>
        <scheme val="minor"/>
      </rPr>
      <t>1:1 Student Counseling Support</t>
    </r>
    <r>
      <rPr>
        <sz val="11"/>
        <color rgb="FFFF0000"/>
        <rFont val="Calibri"/>
        <family val="2"/>
        <scheme val="minor"/>
      </rPr>
      <t xml:space="preserve"> - may include SEL, general counseling/advising, attendance and behavior, etc. </t>
    </r>
  </si>
  <si>
    <t>1:1 Mentoring</t>
  </si>
  <si>
    <r>
      <t xml:space="preserve">Recommended: </t>
    </r>
    <r>
      <rPr>
        <sz val="11"/>
        <rFont val="Calibri"/>
        <family val="2"/>
        <scheme val="minor"/>
      </rPr>
      <t xml:space="preserve">GEAR UP or other staff (facilitated by GEAR UP) meet regularly and consistently with students to provide academic, social/emotional, and/or attendance support. </t>
    </r>
  </si>
  <si>
    <t>Comprehensive Mentoring</t>
  </si>
  <si>
    <t xml:space="preserve">1:1 College Application Support or 
College Application Workshop </t>
  </si>
  <si>
    <r>
      <t xml:space="preserve">Required: </t>
    </r>
    <r>
      <rPr>
        <sz val="11"/>
        <rFont val="Calibri"/>
        <family val="2"/>
        <scheme val="minor"/>
      </rPr>
      <t xml:space="preserve">Students complete required applications for postsecondary plans.  </t>
    </r>
    <r>
      <rPr>
        <sz val="11"/>
        <color rgb="FFFF0000"/>
        <rFont val="Calibri"/>
        <family val="2"/>
        <scheme val="minor"/>
      </rPr>
      <t xml:space="preserve">
</t>
    </r>
  </si>
  <si>
    <t>Counseling/Advising - College (1:1) or 
Student Workshop - College (group)</t>
  </si>
  <si>
    <t xml:space="preserve">May pay for college application fees; see Coordinator Manual for guidance. </t>
  </si>
  <si>
    <r>
      <rPr>
        <sz val="11"/>
        <color rgb="FFFF0000"/>
        <rFont val="Calibri"/>
        <family val="2"/>
        <scheme val="minor"/>
      </rPr>
      <t xml:space="preserve">Required: </t>
    </r>
    <r>
      <rPr>
        <sz val="11"/>
        <color indexed="8"/>
        <rFont val="Calibri"/>
        <family val="2"/>
        <scheme val="minor"/>
      </rPr>
      <t xml:space="preserve">GEAR UP Sponsored Summer Transition Support - TBD. </t>
    </r>
  </si>
  <si>
    <t>Summer 2023</t>
  </si>
  <si>
    <t xml:space="preserve">Hold - do not budget for chaperones or camp expenses. We will update and provide funding once we have a plan. </t>
  </si>
  <si>
    <t>Senior Exit Survey</t>
  </si>
  <si>
    <r>
      <t xml:space="preserve">Required: </t>
    </r>
    <r>
      <rPr>
        <sz val="11"/>
        <rFont val="Calibri"/>
        <family val="2"/>
        <scheme val="minor"/>
      </rPr>
      <t xml:space="preserve">GEAR UP Staff will administer the electronic WSAC Senior Exit survey to a minimum of 90% of the Class of 2023. </t>
    </r>
  </si>
  <si>
    <t>Direct - In Person</t>
  </si>
  <si>
    <t>May provide incentives for student from Incentive line item. No other funds required.</t>
  </si>
  <si>
    <t>Senior Decision Day</t>
  </si>
  <si>
    <r>
      <t xml:space="preserve">Required: </t>
    </r>
    <r>
      <rPr>
        <sz val="11"/>
        <color theme="1"/>
        <rFont val="Calibri"/>
        <family val="2"/>
        <scheme val="minor"/>
      </rPr>
      <t xml:space="preserve">Students participate in an activity that celebrates their post-high school plans. This may or may not be a family event. 
</t>
    </r>
  </si>
  <si>
    <t>Student Workshop - Other</t>
  </si>
  <si>
    <t>GEAR UP Website Resources</t>
  </si>
  <si>
    <r>
      <t xml:space="preserve">Required: </t>
    </r>
    <r>
      <rPr>
        <sz val="11"/>
        <rFont val="Calibri"/>
        <family val="2"/>
        <scheme val="minor"/>
      </rPr>
      <t>GEAR UP students and families are aware of the resources on the gearup.wa.gov website and can navigate to find support.</t>
    </r>
  </si>
  <si>
    <t>1:1 Student Post-High School Planning</t>
  </si>
  <si>
    <r>
      <t xml:space="preserve">Required: </t>
    </r>
    <r>
      <rPr>
        <sz val="11"/>
        <rFont val="Calibri"/>
        <family val="2"/>
        <scheme val="minor"/>
      </rPr>
      <t xml:space="preserve">1:1 Student Post-High School Planning &amp;  Support - may include college and career planning support. </t>
    </r>
  </si>
  <si>
    <t>Counseling/Advising - College
Counseling/Advising - Career</t>
  </si>
  <si>
    <t>Postsecondary Transition Support</t>
  </si>
  <si>
    <t>Student Workshop - College</t>
  </si>
  <si>
    <t>May include travel, cost of orientation, for student and families.</t>
  </si>
  <si>
    <t>Postsecondary Orientation Events</t>
  </si>
  <si>
    <t>1:1 College Rep Session
or
College Rep Presentation</t>
  </si>
  <si>
    <r>
      <t xml:space="preserve">Recommended: </t>
    </r>
    <r>
      <rPr>
        <sz val="11"/>
        <rFont val="Calibri"/>
        <family val="2"/>
        <scheme val="minor"/>
      </rPr>
      <t xml:space="preserve">College Representative Visits: Students will have access to individualized or small group presentations by college admissions staff. </t>
    </r>
  </si>
  <si>
    <t>Counseling &amp; Advising - College (1:1) 
Student Workshop (group)</t>
  </si>
  <si>
    <r>
      <t xml:space="preserve">Required: </t>
    </r>
    <r>
      <rPr>
        <sz val="11"/>
        <rFont val="Calibri"/>
        <family val="2"/>
        <scheme val="minor"/>
      </rPr>
      <t xml:space="preserve">12th Grade Transition to Postsecondary support - may include assisting students in identifying next steps necessary to meet enrollment requirements. </t>
    </r>
  </si>
  <si>
    <t>1:1 Student Scholarship Support, or 
Scholarship Support (for group work)</t>
  </si>
  <si>
    <r>
      <t xml:space="preserve">Required: Scholarship application support. May include </t>
    </r>
    <r>
      <rPr>
        <sz val="11"/>
        <rFont val="Calibri"/>
        <family val="2"/>
        <scheme val="minor"/>
      </rPr>
      <t xml:space="preserve"> thewashboard.org and learn to use the site to search for scholarships. May also include ensuring College Bound eligible students have updated their contact information with WSAC to ensure they are receiving updates. </t>
    </r>
  </si>
  <si>
    <t>1:1 Family Outreach</t>
  </si>
  <si>
    <t>GEAR UP Info Table - Conferences</t>
  </si>
  <si>
    <r>
      <t xml:space="preserve">Recommended: </t>
    </r>
    <r>
      <rPr>
        <sz val="11"/>
        <rFont val="Calibri"/>
        <family val="2"/>
        <scheme val="minor"/>
      </rPr>
      <t>Student/Family Conferences  or another school event - Information Table. Note: This will not count as one of the three required family events.</t>
    </r>
  </si>
  <si>
    <t>Direct Service In Person</t>
  </si>
  <si>
    <t>12th Year Campaign Event</t>
  </si>
  <si>
    <r>
      <t xml:space="preserve">Recommended: </t>
    </r>
    <r>
      <rPr>
        <sz val="11"/>
        <rFont val="Calibri"/>
        <family val="2"/>
        <scheme val="minor"/>
      </rPr>
      <t xml:space="preserve">Host a 12th Year Campaign event at the school for financial aid completion and/or college applications. </t>
    </r>
  </si>
  <si>
    <t xml:space="preserve">Financial Literacy </t>
  </si>
  <si>
    <r>
      <t xml:space="preserve">Recommended: </t>
    </r>
    <r>
      <rPr>
        <sz val="11"/>
        <rFont val="Calibri"/>
        <family val="2"/>
        <scheme val="minor"/>
      </rPr>
      <t xml:space="preserve">Students complete a financial literacy course aligned with state requirements. </t>
    </r>
  </si>
  <si>
    <t>FAFSA/WASFA Family Event</t>
  </si>
  <si>
    <t>FSA ID</t>
  </si>
  <si>
    <t>Financial Aid Counseling/Advising or Family Event</t>
  </si>
  <si>
    <t>By November 30</t>
  </si>
  <si>
    <r>
      <t xml:space="preserve">Optional: </t>
    </r>
    <r>
      <rPr>
        <sz val="11"/>
        <color theme="1"/>
        <rFont val="Calibri"/>
        <family val="2"/>
        <scheme val="minor"/>
      </rPr>
      <t xml:space="preserve">Senior Banners: School may purchase banners for GEAR UP students. </t>
    </r>
  </si>
  <si>
    <r>
      <t xml:space="preserve">Optional: </t>
    </r>
    <r>
      <rPr>
        <sz val="11"/>
        <rFont val="Calibri"/>
        <family val="2"/>
        <scheme val="minor"/>
      </rPr>
      <t xml:space="preserve">Technology - limited to emergency replacements only. </t>
    </r>
  </si>
  <si>
    <t>Must be preapproved by WSAC</t>
  </si>
  <si>
    <t>May not exceed $20 per student; WSAC has suggestions if needed.</t>
  </si>
  <si>
    <t xml:space="preserve">INDIRECT: School does not claim indirect, $0. </t>
  </si>
  <si>
    <t>Indirect Plan</t>
  </si>
  <si>
    <t>District does not claim indirect.</t>
  </si>
  <si>
    <t>Ottberbot Sign Up</t>
  </si>
  <si>
    <r>
      <t xml:space="preserve">Required: </t>
    </r>
    <r>
      <rPr>
        <sz val="11"/>
        <rFont val="Calibri"/>
        <family val="2"/>
        <scheme val="minor"/>
      </rPr>
      <t>Students sign up for Otterbot financial aid info text services.</t>
    </r>
  </si>
  <si>
    <t>Counseling/Advising - Career</t>
  </si>
  <si>
    <t xml:space="preserve">Optional: Program Supplies - these are usually consumable supplies and do not include materials like games, technology, or hardware.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</si>
</sst>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i/>
      <sz val="11"/>
      <color indexed="8"/>
      <name val="Calibri"/>
      <family val="2"/>
      <scheme val="minor"/>
    </font>
    <font>
      <sz val="11"/>
      <color indexed="8"/>
      <name val="Calibri"/>
      <family val="2"/>
      <scheme val="minor"/>
    </font>
    <font>
      <b/>
      <sz val="11"/>
      <color indexed="8"/>
      <name val="Calibri"/>
      <family val="2"/>
      <scheme val="minor"/>
    </font>
    <font>
      <sz val="11"/>
      <name val="Calibri"/>
      <family val="2"/>
      <scheme val="minor"/>
    </font>
    <font>
      <i/>
      <sz val="11"/>
      <color indexed="8"/>
      <name val="Calibri"/>
      <family val="2"/>
      <scheme val="minor"/>
    </font>
    <font>
      <b/>
      <sz val="11"/>
      <name val="Calibri"/>
      <family val="2"/>
      <scheme val="minor"/>
    </font>
    <font>
      <b/>
      <sz val="12"/>
      <color indexed="8"/>
      <name val="Calibri"/>
      <family val="2"/>
      <scheme val="minor"/>
    </font>
    <font>
      <sz val="12"/>
      <color indexed="8"/>
      <name val="Calibri"/>
      <family val="2"/>
      <scheme val="minor"/>
    </font>
    <font>
      <b/>
      <i/>
      <sz val="12"/>
      <color indexed="8"/>
      <name val="Calibri"/>
      <family val="2"/>
      <scheme val="minor"/>
    </font>
    <font>
      <sz val="10"/>
      <color indexed="8"/>
      <name val="Calibri"/>
      <family val="2"/>
      <scheme val="minor"/>
    </font>
    <font>
      <b/>
      <sz val="11"/>
      <color rgb="FF00B050"/>
      <name val="Calibri"/>
      <family val="2"/>
      <scheme val="minor"/>
    </font>
    <font>
      <b/>
      <sz val="11"/>
      <color rgb="FFFF0000"/>
      <name val="Calibri"/>
      <family val="2"/>
      <scheme val="minor"/>
    </font>
    <font>
      <sz val="11"/>
      <color rgb="FF000000"/>
      <name val="Calibri"/>
      <family val="2"/>
      <scheme val="minor"/>
    </font>
    <font>
      <b/>
      <sz val="12"/>
      <color theme="1"/>
      <name val="Calibri"/>
      <family val="2"/>
      <scheme val="minor"/>
    </font>
    <font>
      <sz val="9"/>
      <color indexed="8"/>
      <name val="Calibri"/>
      <family val="2"/>
      <scheme val="minor"/>
    </font>
    <font>
      <b/>
      <sz val="9"/>
      <color rgb="FF000000"/>
      <name val="Calibri"/>
      <family val="2"/>
      <scheme val="minor"/>
    </font>
    <font>
      <b/>
      <sz val="11"/>
      <color rgb="FF000000"/>
      <name val="Calibri"/>
      <family val="2"/>
      <scheme val="minor"/>
    </font>
    <font>
      <i/>
      <sz val="11"/>
      <color theme="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7" tint="0.79998168889431442"/>
        <bgColor indexed="64"/>
      </patternFill>
    </fill>
    <fill>
      <patternFill patternType="lightUp">
        <bgColor theme="0" tint="-0.34998626667073579"/>
      </patternFill>
    </fill>
    <fill>
      <patternFill patternType="solid">
        <fgColor indexed="65"/>
        <bgColor indexed="64"/>
      </patternFill>
    </fill>
    <fill>
      <patternFill patternType="lightUp"/>
    </fill>
    <fill>
      <patternFill patternType="solid">
        <fgColor theme="4" tint="0.79998168889431442"/>
        <bgColor indexed="64"/>
      </patternFill>
    </fill>
    <fill>
      <patternFill patternType="lightUp">
        <bgColor theme="4" tint="0.79995117038483843"/>
      </patternFill>
    </fill>
    <fill>
      <patternFill patternType="solid">
        <fgColor theme="4"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137">
    <xf numFmtId="0" fontId="0" fillId="0" borderId="0" xfId="0"/>
    <xf numFmtId="0" fontId="3" fillId="2" borderId="1" xfId="0" applyFont="1" applyFill="1" applyBorder="1" applyAlignment="1">
      <alignment vertical="top" wrapText="1"/>
    </xf>
    <xf numFmtId="0" fontId="4" fillId="2" borderId="1" xfId="0" applyFont="1" applyFill="1" applyBorder="1" applyAlignment="1">
      <alignment horizontal="right" vertical="top" wrapText="1"/>
    </xf>
    <xf numFmtId="0" fontId="4" fillId="0" borderId="1" xfId="0" applyFont="1" applyBorder="1" applyAlignment="1">
      <alignment vertical="top" wrapText="1"/>
    </xf>
    <xf numFmtId="0" fontId="4" fillId="0" borderId="1" xfId="0" applyFont="1" applyBorder="1" applyAlignment="1">
      <alignment vertical="top"/>
    </xf>
    <xf numFmtId="0" fontId="3" fillId="2" borderId="2" xfId="0" applyFont="1" applyFill="1" applyBorder="1" applyAlignment="1">
      <alignment horizontal="left" vertical="top" wrapText="1"/>
    </xf>
    <xf numFmtId="0" fontId="2" fillId="2" borderId="1" xfId="0" applyFont="1" applyFill="1" applyBorder="1" applyAlignment="1">
      <alignment horizontal="left" vertical="top" wrapText="1"/>
    </xf>
    <xf numFmtId="0" fontId="3" fillId="2" borderId="6" xfId="0" applyFont="1" applyFill="1" applyBorder="1" applyAlignment="1">
      <alignment horizontal="left" vertical="top" wrapText="1"/>
    </xf>
    <xf numFmtId="0" fontId="2" fillId="2" borderId="1" xfId="0" applyFont="1" applyFill="1" applyBorder="1" applyAlignment="1">
      <alignment vertical="top" wrapText="1"/>
    </xf>
    <xf numFmtId="10" fontId="4" fillId="2" borderId="1" xfId="0" applyNumberFormat="1" applyFont="1" applyFill="1" applyBorder="1" applyAlignment="1">
      <alignment vertical="top"/>
    </xf>
    <xf numFmtId="0" fontId="5" fillId="5" borderId="1" xfId="0" applyFont="1" applyFill="1" applyBorder="1" applyAlignment="1">
      <alignment horizontal="center" vertical="top" wrapText="1"/>
    </xf>
    <xf numFmtId="0" fontId="5" fillId="5" borderId="1" xfId="0" applyFont="1" applyFill="1" applyBorder="1" applyAlignment="1">
      <alignment vertical="top" wrapText="1"/>
    </xf>
    <xf numFmtId="0" fontId="5" fillId="5" borderId="5" xfId="0" applyFont="1" applyFill="1" applyBorder="1" applyAlignment="1">
      <alignment vertical="top" wrapText="1"/>
    </xf>
    <xf numFmtId="0" fontId="6" fillId="0" borderId="1" xfId="0" applyFont="1" applyBorder="1" applyAlignment="1">
      <alignment horizontal="left" vertical="top" wrapText="1"/>
    </xf>
    <xf numFmtId="0" fontId="7" fillId="7" borderId="1" xfId="0" applyFont="1" applyFill="1" applyBorder="1" applyAlignment="1">
      <alignment vertical="top" wrapText="1"/>
    </xf>
    <xf numFmtId="164" fontId="6" fillId="0" borderId="1" xfId="1" applyNumberFormat="1" applyFont="1" applyBorder="1" applyAlignment="1">
      <alignment horizontal="right" vertical="top" wrapText="1"/>
    </xf>
    <xf numFmtId="164" fontId="8" fillId="0" borderId="1" xfId="1" applyNumberFormat="1" applyFont="1" applyBorder="1" applyAlignment="1">
      <alignment horizontal="right" vertical="top" wrapText="1"/>
    </xf>
    <xf numFmtId="0" fontId="2" fillId="0" borderId="1" xfId="0" applyFont="1" applyBorder="1" applyAlignment="1">
      <alignment horizontal="left" vertical="top" wrapText="1"/>
    </xf>
    <xf numFmtId="164" fontId="6" fillId="0" borderId="1" xfId="1" applyNumberFormat="1" applyFont="1" applyBorder="1" applyAlignment="1">
      <alignment vertical="top"/>
    </xf>
    <xf numFmtId="0" fontId="4" fillId="0" borderId="1" xfId="0" applyFont="1" applyBorder="1" applyAlignment="1">
      <alignment horizontal="left" vertical="top" wrapText="1"/>
    </xf>
    <xf numFmtId="49" fontId="4" fillId="0" borderId="1" xfId="0" applyNumberFormat="1" applyFont="1" applyBorder="1" applyAlignment="1">
      <alignment vertical="top" wrapText="1"/>
    </xf>
    <xf numFmtId="164" fontId="6" fillId="7" borderId="1" xfId="1" applyNumberFormat="1" applyFont="1" applyFill="1" applyBorder="1" applyAlignment="1">
      <alignment horizontal="right" vertical="top" wrapText="1"/>
    </xf>
    <xf numFmtId="0" fontId="7" fillId="0" borderId="1" xfId="0" applyFont="1" applyBorder="1" applyAlignment="1">
      <alignment vertical="top" wrapText="1"/>
    </xf>
    <xf numFmtId="164" fontId="4" fillId="0" borderId="1" xfId="1" applyNumberFormat="1" applyFont="1" applyBorder="1" applyAlignment="1">
      <alignment horizontal="right" vertical="top" wrapText="1"/>
    </xf>
    <xf numFmtId="0" fontId="0" fillId="0" borderId="1" xfId="0" applyBorder="1" applyAlignment="1">
      <alignment horizontal="left" vertical="top" wrapText="1"/>
    </xf>
    <xf numFmtId="164" fontId="2" fillId="0" borderId="1" xfId="1" applyNumberFormat="1" applyFont="1" applyBorder="1" applyAlignment="1">
      <alignment horizontal="right" vertical="top" wrapText="1"/>
    </xf>
    <xf numFmtId="49" fontId="4" fillId="0" borderId="1" xfId="0" applyNumberFormat="1" applyFont="1" applyBorder="1" applyAlignment="1">
      <alignment horizontal="left" vertical="top" wrapText="1"/>
    </xf>
    <xf numFmtId="42" fontId="4" fillId="0" borderId="1" xfId="1" applyNumberFormat="1" applyFont="1" applyBorder="1" applyAlignment="1">
      <alignment vertical="top"/>
    </xf>
    <xf numFmtId="0" fontId="4" fillId="7" borderId="1" xfId="0" applyFont="1" applyFill="1" applyBorder="1" applyAlignment="1">
      <alignment vertical="top" wrapText="1"/>
    </xf>
    <xf numFmtId="0" fontId="4" fillId="7" borderId="8" xfId="0" applyFont="1" applyFill="1" applyBorder="1" applyAlignment="1">
      <alignment vertical="top" wrapText="1"/>
    </xf>
    <xf numFmtId="0" fontId="4" fillId="7" borderId="7" xfId="0" applyFont="1" applyFill="1" applyBorder="1" applyAlignment="1">
      <alignment vertical="top" wrapText="1"/>
    </xf>
    <xf numFmtId="0" fontId="0" fillId="0" borderId="2" xfId="0" applyBorder="1" applyAlignment="1">
      <alignment horizontal="left" vertical="top" wrapText="1"/>
    </xf>
    <xf numFmtId="0" fontId="4" fillId="0" borderId="2" xfId="0" applyFont="1" applyBorder="1" applyAlignment="1">
      <alignment vertical="top" wrapText="1"/>
    </xf>
    <xf numFmtId="49" fontId="4" fillId="0" borderId="2" xfId="0" applyNumberFormat="1" applyFont="1" applyBorder="1" applyAlignment="1">
      <alignment vertical="top" wrapText="1"/>
    </xf>
    <xf numFmtId="164" fontId="6" fillId="0" borderId="2" xfId="1" applyNumberFormat="1" applyFont="1" applyBorder="1" applyAlignment="1">
      <alignment horizontal="right" vertical="top" wrapText="1"/>
    </xf>
    <xf numFmtId="0" fontId="10" fillId="0" borderId="5" xfId="0" applyFont="1" applyBorder="1" applyAlignment="1">
      <alignment vertical="top" wrapText="1"/>
    </xf>
    <xf numFmtId="0" fontId="10" fillId="0" borderId="1" xfId="0" applyFont="1" applyBorder="1" applyAlignment="1">
      <alignment vertical="top" wrapText="1"/>
    </xf>
    <xf numFmtId="0" fontId="9" fillId="0" borderId="1" xfId="0" applyFont="1" applyBorder="1" applyAlignment="1">
      <alignment vertical="top"/>
    </xf>
    <xf numFmtId="164" fontId="9" fillId="9" borderId="17" xfId="1" applyNumberFormat="1" applyFont="1" applyFill="1" applyBorder="1" applyAlignment="1">
      <alignment horizontal="right" vertical="top" wrapText="1"/>
    </xf>
    <xf numFmtId="0" fontId="10" fillId="0" borderId="1" xfId="0" applyFont="1" applyBorder="1" applyAlignment="1">
      <alignment vertical="top"/>
    </xf>
    <xf numFmtId="0" fontId="3" fillId="0" borderId="5"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vertical="top"/>
    </xf>
    <xf numFmtId="0" fontId="4" fillId="0" borderId="6" xfId="0" applyFont="1" applyBorder="1" applyAlignment="1">
      <alignment vertical="top" wrapText="1"/>
    </xf>
    <xf numFmtId="49" fontId="4" fillId="0" borderId="8" xfId="0" applyNumberFormat="1" applyFont="1" applyBorder="1" applyAlignment="1">
      <alignment horizontal="left" vertical="top" wrapText="1"/>
    </xf>
    <xf numFmtId="0" fontId="9" fillId="9" borderId="17" xfId="1" applyNumberFormat="1" applyFont="1" applyFill="1" applyBorder="1" applyAlignment="1">
      <alignment horizontal="right" vertical="top" wrapText="1"/>
    </xf>
    <xf numFmtId="0" fontId="2" fillId="0" borderId="1" xfId="0" applyFont="1" applyBorder="1" applyAlignment="1">
      <alignment vertical="top" wrapText="1"/>
    </xf>
    <xf numFmtId="0" fontId="4" fillId="0" borderId="8" xfId="0" applyFont="1" applyBorder="1" applyAlignment="1">
      <alignment vertical="top" wrapText="1"/>
    </xf>
    <xf numFmtId="49" fontId="4" fillId="0" borderId="8" xfId="0" applyNumberFormat="1" applyFont="1" applyBorder="1" applyAlignment="1">
      <alignment vertical="top" wrapText="1"/>
    </xf>
    <xf numFmtId="0" fontId="10" fillId="10" borderId="11" xfId="0" applyFont="1" applyFill="1" applyBorder="1" applyAlignment="1">
      <alignment horizontal="center" vertical="top"/>
    </xf>
    <xf numFmtId="0" fontId="10" fillId="10" borderId="0" xfId="0" applyFont="1" applyFill="1" applyAlignment="1">
      <alignment horizontal="center" vertical="top"/>
    </xf>
    <xf numFmtId="0" fontId="10" fillId="10" borderId="18" xfId="0" applyFont="1" applyFill="1" applyBorder="1" applyAlignment="1">
      <alignment horizontal="center" vertical="top"/>
    </xf>
    <xf numFmtId="0" fontId="4" fillId="0" borderId="1" xfId="0" applyFont="1" applyBorder="1" applyAlignment="1">
      <alignment horizontal="center" vertical="top" wrapText="1"/>
    </xf>
    <xf numFmtId="0" fontId="5" fillId="6" borderId="7" xfId="0" applyFont="1" applyFill="1" applyBorder="1" applyAlignment="1">
      <alignment horizontal="center" vertical="top" wrapText="1"/>
    </xf>
    <xf numFmtId="0" fontId="5" fillId="6" borderId="11" xfId="0" applyFont="1" applyFill="1" applyBorder="1" applyAlignment="1">
      <alignment horizontal="center" vertical="top" wrapText="1"/>
    </xf>
    <xf numFmtId="0" fontId="5" fillId="6" borderId="8" xfId="0" applyFont="1" applyFill="1" applyBorder="1" applyAlignment="1">
      <alignment horizontal="center" vertical="top" wrapText="1"/>
    </xf>
    <xf numFmtId="0" fontId="12" fillId="0" borderId="1" xfId="0" applyFont="1" applyBorder="1" applyAlignment="1">
      <alignment vertical="top" wrapText="1"/>
    </xf>
    <xf numFmtId="0" fontId="6" fillId="5" borderId="5" xfId="0" applyFont="1" applyFill="1" applyBorder="1" applyAlignment="1">
      <alignment horizontal="left" vertical="top" wrapText="1"/>
    </xf>
    <xf numFmtId="0" fontId="5" fillId="5" borderId="6" xfId="0" applyFont="1" applyFill="1" applyBorder="1" applyAlignment="1">
      <alignment horizontal="center" vertical="top" wrapText="1"/>
    </xf>
    <xf numFmtId="49" fontId="5" fillId="5" borderId="6" xfId="0" applyNumberFormat="1" applyFont="1" applyFill="1" applyBorder="1" applyAlignment="1">
      <alignment horizontal="center" vertical="top" wrapText="1"/>
    </xf>
    <xf numFmtId="0" fontId="5" fillId="5" borderId="2" xfId="0" applyFont="1" applyFill="1" applyBorder="1" applyAlignment="1">
      <alignment horizontal="center" vertical="top" wrapText="1"/>
    </xf>
    <xf numFmtId="0" fontId="5" fillId="5" borderId="2" xfId="0" applyFont="1" applyFill="1" applyBorder="1" applyAlignment="1">
      <alignment vertical="top" wrapText="1"/>
    </xf>
    <xf numFmtId="0" fontId="5" fillId="0" borderId="6" xfId="0" applyFont="1" applyFill="1" applyBorder="1" applyAlignment="1">
      <alignment vertical="top" wrapText="1"/>
    </xf>
    <xf numFmtId="0" fontId="5" fillId="0" borderId="6" xfId="0" applyFont="1" applyFill="1" applyBorder="1" applyAlignment="1">
      <alignment horizontal="center" vertical="top" wrapText="1"/>
    </xf>
    <xf numFmtId="0" fontId="4" fillId="0" borderId="1" xfId="0" applyFont="1" applyBorder="1" applyAlignment="1">
      <alignment horizontal="center" vertical="top"/>
    </xf>
    <xf numFmtId="0" fontId="6" fillId="5" borderId="5" xfId="0" applyFont="1" applyFill="1" applyBorder="1" applyAlignment="1">
      <alignment horizontal="center" vertical="top" wrapText="1"/>
    </xf>
    <xf numFmtId="0" fontId="5" fillId="6" borderId="9" xfId="0" applyFont="1" applyFill="1" applyBorder="1" applyAlignment="1">
      <alignment horizontal="center" vertical="top" wrapText="1"/>
    </xf>
    <xf numFmtId="0" fontId="5" fillId="6" borderId="14" xfId="0" applyFont="1" applyFill="1" applyBorder="1" applyAlignment="1">
      <alignment horizontal="center" vertical="top" wrapText="1"/>
    </xf>
    <xf numFmtId="0" fontId="5" fillId="6" borderId="10" xfId="0" applyFont="1" applyFill="1" applyBorder="1" applyAlignment="1">
      <alignment horizontal="center" vertical="top" wrapText="1"/>
    </xf>
    <xf numFmtId="0" fontId="5" fillId="6" borderId="12" xfId="0" applyFont="1" applyFill="1" applyBorder="1" applyAlignment="1">
      <alignment horizontal="center" vertical="top" wrapText="1"/>
    </xf>
    <xf numFmtId="0" fontId="5" fillId="6" borderId="13" xfId="0" applyFont="1" applyFill="1" applyBorder="1" applyAlignment="1">
      <alignment horizontal="center" vertical="top" wrapText="1"/>
    </xf>
    <xf numFmtId="0" fontId="5" fillId="6" borderId="0" xfId="0" applyFont="1" applyFill="1" applyBorder="1" applyAlignment="1">
      <alignment horizontal="center" vertical="top" wrapText="1"/>
    </xf>
    <xf numFmtId="0" fontId="5" fillId="0" borderId="1" xfId="0" applyFont="1" applyFill="1" applyBorder="1" applyAlignment="1">
      <alignment horizontal="center" vertical="top" wrapText="1"/>
    </xf>
    <xf numFmtId="164" fontId="5" fillId="0" borderId="1" xfId="1" applyNumberFormat="1" applyFont="1" applyBorder="1" applyAlignment="1">
      <alignment horizontal="right" vertical="top" wrapText="1"/>
    </xf>
    <xf numFmtId="0" fontId="6" fillId="5" borderId="1" xfId="0" applyFont="1" applyFill="1" applyBorder="1" applyAlignment="1">
      <alignment horizontal="left" vertical="top" wrapText="1"/>
    </xf>
    <xf numFmtId="0" fontId="5" fillId="0" borderId="1" xfId="0" applyFont="1" applyFill="1" applyBorder="1" applyAlignment="1">
      <alignment vertical="top" wrapText="1"/>
    </xf>
    <xf numFmtId="49" fontId="4" fillId="0" borderId="1" xfId="0" applyNumberFormat="1" applyFont="1" applyFill="1" applyBorder="1" applyAlignment="1">
      <alignment horizontal="left" vertical="top" wrapText="1"/>
    </xf>
    <xf numFmtId="164" fontId="5" fillId="0" borderId="1" xfId="1" applyNumberFormat="1" applyFont="1" applyBorder="1" applyAlignment="1">
      <alignment vertical="top"/>
    </xf>
    <xf numFmtId="164" fontId="16" fillId="9" borderId="15" xfId="0" applyNumberFormat="1" applyFont="1" applyFill="1" applyBorder="1" applyAlignment="1">
      <alignment vertical="top"/>
    </xf>
    <xf numFmtId="0" fontId="4" fillId="5" borderId="1" xfId="0" applyFont="1" applyFill="1" applyBorder="1" applyAlignment="1">
      <alignment vertical="top" wrapText="1"/>
    </xf>
    <xf numFmtId="0" fontId="17" fillId="5" borderId="1" xfId="0" applyFont="1" applyFill="1" applyBorder="1" applyAlignment="1">
      <alignment vertical="top" wrapText="1"/>
    </xf>
    <xf numFmtId="0" fontId="9" fillId="9" borderId="21" xfId="0" applyFont="1" applyFill="1" applyBorder="1" applyAlignment="1">
      <alignment horizontal="left" vertical="top" wrapText="1"/>
    </xf>
    <xf numFmtId="0" fontId="9" fillId="9" borderId="22" xfId="0" applyFont="1" applyFill="1" applyBorder="1" applyAlignment="1">
      <alignment horizontal="left" vertical="top" wrapText="1"/>
    </xf>
    <xf numFmtId="0" fontId="9" fillId="9" borderId="16" xfId="0" applyFont="1" applyFill="1" applyBorder="1" applyAlignment="1">
      <alignment horizontal="left" vertical="top" wrapText="1"/>
    </xf>
    <xf numFmtId="0" fontId="9" fillId="9" borderId="20" xfId="0" applyFont="1" applyFill="1" applyBorder="1" applyAlignment="1">
      <alignment horizontal="left" vertical="top" wrapText="1"/>
    </xf>
    <xf numFmtId="0" fontId="9" fillId="9" borderId="4" xfId="0" applyFont="1" applyFill="1" applyBorder="1" applyAlignment="1">
      <alignment horizontal="left" vertical="top" wrapText="1"/>
    </xf>
    <xf numFmtId="0" fontId="9" fillId="9" borderId="5" xfId="0" applyFont="1" applyFill="1" applyBorder="1" applyAlignment="1">
      <alignment horizontal="left" vertical="top" wrapText="1"/>
    </xf>
    <xf numFmtId="0" fontId="11" fillId="11" borderId="20" xfId="0" applyFont="1" applyFill="1" applyBorder="1" applyAlignment="1">
      <alignment horizontal="left" vertical="top" wrapText="1"/>
    </xf>
    <xf numFmtId="0" fontId="11" fillId="11" borderId="4" xfId="0" applyFont="1" applyFill="1" applyBorder="1" applyAlignment="1">
      <alignment horizontal="left" vertical="top" wrapText="1"/>
    </xf>
    <xf numFmtId="0" fontId="11" fillId="11" borderId="5" xfId="0" applyFont="1" applyFill="1" applyBorder="1" applyAlignment="1">
      <alignment horizontal="left" vertical="top" wrapText="1"/>
    </xf>
    <xf numFmtId="0" fontId="15" fillId="5" borderId="1" xfId="0" applyFont="1" applyFill="1" applyBorder="1" applyAlignment="1">
      <alignment vertical="top" wrapText="1"/>
    </xf>
    <xf numFmtId="0" fontId="19" fillId="5" borderId="1" xfId="0" applyFont="1" applyFill="1" applyBorder="1" applyAlignment="1">
      <alignment horizontal="center" vertical="top" wrapText="1"/>
    </xf>
    <xf numFmtId="49" fontId="5" fillId="0" borderId="6" xfId="0" applyNumberFormat="1" applyFont="1" applyFill="1" applyBorder="1" applyAlignment="1">
      <alignment horizontal="center" vertical="top" wrapText="1"/>
    </xf>
    <xf numFmtId="0" fontId="4" fillId="0" borderId="1" xfId="0" applyFont="1" applyFill="1" applyBorder="1" applyAlignment="1">
      <alignment vertical="top" wrapText="1"/>
    </xf>
    <xf numFmtId="0" fontId="4" fillId="0" borderId="1" xfId="0" applyFont="1" applyFill="1" applyBorder="1" applyAlignment="1">
      <alignment vertical="top"/>
    </xf>
    <xf numFmtId="0" fontId="2" fillId="0" borderId="1" xfId="0" applyFont="1" applyFill="1" applyBorder="1" applyAlignment="1">
      <alignment horizontal="left" vertical="top" wrapText="1"/>
    </xf>
    <xf numFmtId="0" fontId="14" fillId="0" borderId="1" xfId="0" applyFont="1" applyBorder="1" applyAlignment="1">
      <alignment vertical="top" wrapText="1"/>
    </xf>
    <xf numFmtId="0" fontId="6" fillId="0" borderId="1" xfId="0" applyFont="1" applyBorder="1" applyAlignment="1">
      <alignment vertical="top" wrapText="1"/>
    </xf>
    <xf numFmtId="0" fontId="5" fillId="0" borderId="6" xfId="0" applyFont="1" applyBorder="1" applyAlignment="1">
      <alignment horizontal="center" vertical="top" wrapText="1"/>
    </xf>
    <xf numFmtId="0" fontId="4" fillId="0" borderId="8" xfId="0" applyFont="1" applyBorder="1" applyAlignment="1">
      <alignment vertical="top"/>
    </xf>
    <xf numFmtId="164" fontId="5" fillId="0" borderId="6" xfId="0" applyNumberFormat="1" applyFont="1" applyFill="1" applyBorder="1" applyAlignment="1">
      <alignment horizontal="right" vertical="top" wrapText="1"/>
    </xf>
    <xf numFmtId="164" fontId="4" fillId="2" borderId="1" xfId="0" applyNumberFormat="1" applyFont="1" applyFill="1" applyBorder="1" applyAlignment="1">
      <alignment horizontal="right" vertical="top" wrapText="1"/>
    </xf>
    <xf numFmtId="164" fontId="5" fillId="2" borderId="1" xfId="0" applyNumberFormat="1" applyFont="1" applyFill="1" applyBorder="1" applyAlignment="1">
      <alignment horizontal="right" vertical="top" wrapText="1"/>
    </xf>
    <xf numFmtId="164" fontId="11" fillId="11" borderId="17" xfId="0" applyNumberFormat="1" applyFont="1" applyFill="1" applyBorder="1" applyAlignment="1">
      <alignment vertical="top" wrapText="1"/>
    </xf>
    <xf numFmtId="164" fontId="11" fillId="11" borderId="19" xfId="0" applyNumberFormat="1" applyFont="1" applyFill="1" applyBorder="1" applyAlignment="1">
      <alignment horizontal="right" vertical="top" wrapText="1"/>
    </xf>
    <xf numFmtId="42" fontId="4" fillId="0" borderId="1" xfId="1" applyNumberFormat="1" applyFont="1" applyBorder="1" applyAlignment="1">
      <alignment vertical="top" wrapText="1"/>
    </xf>
    <xf numFmtId="0" fontId="2" fillId="0" borderId="5" xfId="0" applyFont="1" applyBorder="1" applyAlignment="1">
      <alignment horizontal="left" vertical="top" wrapText="1"/>
    </xf>
    <xf numFmtId="49" fontId="4" fillId="0" borderId="6" xfId="0" applyNumberFormat="1" applyFont="1" applyBorder="1" applyAlignment="1">
      <alignment vertical="top" wrapText="1"/>
    </xf>
    <xf numFmtId="42" fontId="4" fillId="0" borderId="6" xfId="1" applyNumberFormat="1" applyFont="1" applyBorder="1" applyAlignment="1">
      <alignment vertical="top" wrapText="1"/>
    </xf>
    <xf numFmtId="42" fontId="4" fillId="0" borderId="6" xfId="1" applyNumberFormat="1" applyFont="1" applyBorder="1" applyAlignment="1">
      <alignment vertical="top"/>
    </xf>
    <xf numFmtId="164" fontId="0" fillId="0" borderId="6" xfId="0" applyNumberFormat="1" applyBorder="1" applyAlignment="1">
      <alignment horizontal="left" vertical="top" wrapText="1"/>
    </xf>
    <xf numFmtId="164" fontId="4" fillId="0" borderId="6" xfId="1" applyNumberFormat="1" applyFont="1" applyBorder="1" applyAlignment="1">
      <alignment horizontal="right" vertical="top" wrapText="1"/>
    </xf>
    <xf numFmtId="164" fontId="6" fillId="0" borderId="6" xfId="1" applyNumberFormat="1" applyFont="1" applyBorder="1" applyAlignment="1">
      <alignment horizontal="right" vertical="top" wrapText="1"/>
    </xf>
    <xf numFmtId="164" fontId="8" fillId="0" borderId="6" xfId="1" applyNumberFormat="1" applyFont="1" applyBorder="1" applyAlignment="1">
      <alignment horizontal="right" vertical="top" wrapText="1"/>
    </xf>
    <xf numFmtId="0" fontId="5" fillId="8" borderId="7" xfId="0" applyFont="1" applyFill="1" applyBorder="1" applyAlignment="1">
      <alignment horizontal="center" vertical="top"/>
    </xf>
    <xf numFmtId="0" fontId="5" fillId="8" borderId="26" xfId="0" applyFont="1" applyFill="1" applyBorder="1" applyAlignment="1">
      <alignment horizontal="center" vertical="top"/>
    </xf>
    <xf numFmtId="0" fontId="5" fillId="8" borderId="12" xfId="0" applyFont="1" applyFill="1" applyBorder="1" applyAlignment="1">
      <alignment horizontal="center" vertical="top"/>
    </xf>
    <xf numFmtId="0" fontId="5" fillId="8" borderId="27" xfId="0" applyFont="1" applyFill="1" applyBorder="1" applyAlignment="1">
      <alignment horizontal="center" vertical="top"/>
    </xf>
    <xf numFmtId="0" fontId="5" fillId="8" borderId="9" xfId="0" applyFont="1" applyFill="1" applyBorder="1" applyAlignment="1">
      <alignment horizontal="center" vertical="top"/>
    </xf>
    <xf numFmtId="0" fontId="5" fillId="8" borderId="28" xfId="0" applyFont="1" applyFill="1" applyBorder="1" applyAlignment="1">
      <alignment horizontal="center" vertical="top"/>
    </xf>
    <xf numFmtId="0" fontId="9" fillId="10" borderId="29" xfId="0" applyFont="1" applyFill="1" applyBorder="1" applyAlignment="1">
      <alignment horizontal="center" vertical="top"/>
    </xf>
    <xf numFmtId="0" fontId="9" fillId="10" borderId="16" xfId="0" applyFont="1" applyFill="1" applyBorder="1" applyAlignment="1">
      <alignment horizontal="center" vertical="top"/>
    </xf>
    <xf numFmtId="0" fontId="3" fillId="4" borderId="3"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2" borderId="2" xfId="0" applyFont="1" applyFill="1" applyBorder="1" applyAlignment="1">
      <alignment horizontal="left" vertical="top" wrapText="1"/>
    </xf>
    <xf numFmtId="0" fontId="3" fillId="2" borderId="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9" fillId="9" borderId="20" xfId="0" applyFont="1" applyFill="1" applyBorder="1" applyAlignment="1">
      <alignment horizontal="left" vertical="top" wrapText="1"/>
    </xf>
    <xf numFmtId="0" fontId="9" fillId="9" borderId="4" xfId="0" applyFont="1" applyFill="1" applyBorder="1" applyAlignment="1">
      <alignment horizontal="left" vertical="top" wrapText="1"/>
    </xf>
    <xf numFmtId="0" fontId="9" fillId="9" borderId="5" xfId="0" applyFont="1" applyFill="1" applyBorder="1" applyAlignment="1">
      <alignment horizontal="left" vertical="top" wrapText="1"/>
    </xf>
    <xf numFmtId="0" fontId="11" fillId="11" borderId="23" xfId="0" applyFont="1" applyFill="1" applyBorder="1" applyAlignment="1">
      <alignment horizontal="left" vertical="top" wrapText="1"/>
    </xf>
    <xf numFmtId="0" fontId="11" fillId="11" borderId="24" xfId="0" applyFont="1" applyFill="1" applyBorder="1" applyAlignment="1">
      <alignment horizontal="left" vertical="top" wrapText="1"/>
    </xf>
    <xf numFmtId="0" fontId="11" fillId="11" borderId="25"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61A65-F595-454D-8A8C-558AE50080CA}">
  <sheetPr>
    <pageSetUpPr fitToPage="1"/>
  </sheetPr>
  <dimension ref="A1:AA1070"/>
  <sheetViews>
    <sheetView tabSelected="1" topLeftCell="B113" zoomScale="118" zoomScaleNormal="118" workbookViewId="0">
      <selection activeCell="C115" sqref="C115"/>
    </sheetView>
  </sheetViews>
  <sheetFormatPr defaultColWidth="8.84375" defaultRowHeight="14.6" x14ac:dyDescent="0.4"/>
  <cols>
    <col min="1" max="1" width="28.4609375" style="3" customWidth="1"/>
    <col min="2" max="2" width="42.23046875" style="3" customWidth="1"/>
    <col min="3" max="3" width="31.15234375" style="3" customWidth="1"/>
    <col min="4" max="4" width="25.69140625" style="4" customWidth="1"/>
    <col min="5" max="5" width="26.53515625" style="27" customWidth="1"/>
    <col min="6" max="6" width="17.15234375" style="27" customWidth="1"/>
    <col min="7" max="7" width="17.69140625" style="4" customWidth="1"/>
    <col min="8" max="10" width="15.69140625" style="4" customWidth="1"/>
    <col min="11" max="11" width="20.07421875" style="4" customWidth="1"/>
    <col min="12" max="12" width="15.69140625" style="4" customWidth="1"/>
    <col min="13" max="13" width="13" style="4" bestFit="1" customWidth="1"/>
    <col min="14" max="14" width="13.53515625" style="4" bestFit="1" customWidth="1"/>
    <col min="15" max="15" width="13.15234375" style="4" bestFit="1" customWidth="1"/>
    <col min="16" max="16384" width="8.84375" style="4"/>
  </cols>
  <sheetData>
    <row r="1" spans="1:27" ht="61.5" customHeight="1" x14ac:dyDescent="0.4">
      <c r="A1" s="1" t="s">
        <v>0</v>
      </c>
      <c r="B1" s="2" t="s">
        <v>138</v>
      </c>
      <c r="C1" s="1" t="s">
        <v>160</v>
      </c>
      <c r="D1" s="2" t="s">
        <v>58</v>
      </c>
      <c r="E1" s="3"/>
      <c r="F1" s="3"/>
      <c r="G1" s="3"/>
      <c r="H1" s="3"/>
      <c r="I1" s="3"/>
      <c r="J1" s="3"/>
      <c r="K1" s="3"/>
      <c r="L1" s="3"/>
      <c r="M1" s="3"/>
      <c r="N1" s="3"/>
      <c r="O1" s="3"/>
      <c r="P1" s="3"/>
      <c r="Q1" s="3"/>
      <c r="R1" s="3"/>
      <c r="S1" s="3"/>
      <c r="T1" s="3"/>
      <c r="U1" s="3"/>
      <c r="V1" s="3"/>
      <c r="W1" s="3"/>
      <c r="X1" s="3"/>
      <c r="Y1" s="3"/>
      <c r="Z1" s="3"/>
      <c r="AA1" s="3"/>
    </row>
    <row r="2" spans="1:27" ht="61.5" customHeight="1" x14ac:dyDescent="0.4">
      <c r="A2" s="1" t="s">
        <v>2</v>
      </c>
      <c r="B2" s="2" t="s">
        <v>56</v>
      </c>
      <c r="C2" s="1" t="s">
        <v>47</v>
      </c>
      <c r="D2" s="2" t="s">
        <v>57</v>
      </c>
      <c r="E2" s="3"/>
      <c r="F2" s="3"/>
      <c r="G2" s="3"/>
      <c r="H2" s="3"/>
      <c r="I2" s="3"/>
      <c r="J2" s="3"/>
      <c r="K2" s="3"/>
      <c r="L2" s="3"/>
      <c r="M2" s="3"/>
      <c r="N2" s="3"/>
      <c r="O2" s="3"/>
      <c r="P2" s="3"/>
      <c r="Q2" s="3"/>
      <c r="R2" s="3"/>
      <c r="S2" s="3"/>
      <c r="T2" s="3"/>
      <c r="U2" s="3"/>
      <c r="V2" s="3"/>
      <c r="W2" s="3"/>
      <c r="X2" s="3"/>
      <c r="Y2" s="3"/>
      <c r="Z2" s="3"/>
      <c r="AA2" s="3"/>
    </row>
    <row r="3" spans="1:27" x14ac:dyDescent="0.4">
      <c r="A3" s="1" t="s">
        <v>3</v>
      </c>
      <c r="B3" s="2" t="s">
        <v>55</v>
      </c>
      <c r="C3" s="1" t="s">
        <v>197</v>
      </c>
      <c r="D3" s="101">
        <v>0</v>
      </c>
      <c r="E3" s="3"/>
      <c r="F3" s="3"/>
      <c r="G3" s="3"/>
      <c r="H3" s="3"/>
      <c r="I3" s="3"/>
      <c r="J3" s="3"/>
      <c r="K3" s="3"/>
      <c r="L3" s="3"/>
      <c r="M3" s="3"/>
      <c r="N3" s="3"/>
      <c r="O3" s="3"/>
      <c r="P3" s="3"/>
      <c r="Q3" s="3"/>
      <c r="R3" s="3"/>
      <c r="S3" s="3"/>
      <c r="T3" s="3"/>
      <c r="U3" s="3"/>
      <c r="V3" s="3"/>
      <c r="W3" s="3"/>
      <c r="X3" s="3"/>
      <c r="Y3" s="3"/>
      <c r="Z3" s="3"/>
      <c r="AA3" s="3"/>
    </row>
    <row r="4" spans="1:27" x14ac:dyDescent="0.4">
      <c r="A4" s="1" t="s">
        <v>4</v>
      </c>
      <c r="B4" s="2" t="s">
        <v>199</v>
      </c>
      <c r="C4" s="1" t="s">
        <v>46</v>
      </c>
      <c r="D4" s="102">
        <f>D3*0.5</f>
        <v>0</v>
      </c>
      <c r="E4" s="3"/>
      <c r="F4" s="3"/>
      <c r="G4" s="3"/>
      <c r="H4" s="3"/>
      <c r="I4" s="3"/>
      <c r="J4" s="3"/>
      <c r="K4" s="3"/>
      <c r="L4" s="3"/>
      <c r="M4" s="3"/>
      <c r="N4" s="3"/>
      <c r="O4" s="3"/>
      <c r="P4" s="3"/>
      <c r="Q4" s="3"/>
      <c r="R4" s="3"/>
      <c r="S4" s="3"/>
      <c r="T4" s="3"/>
      <c r="U4" s="3"/>
      <c r="V4" s="3"/>
      <c r="W4" s="3"/>
      <c r="X4" s="3"/>
      <c r="Y4" s="3"/>
      <c r="Z4" s="3"/>
      <c r="AA4" s="3"/>
    </row>
    <row r="5" spans="1:27" ht="28.5" customHeight="1" x14ac:dyDescent="0.4">
      <c r="A5" s="5" t="s">
        <v>5</v>
      </c>
      <c r="B5" s="6" t="s">
        <v>6</v>
      </c>
      <c r="C5" s="1" t="s">
        <v>8</v>
      </c>
      <c r="D5" s="9" t="s">
        <v>57</v>
      </c>
      <c r="E5" s="3"/>
      <c r="F5" s="3"/>
      <c r="G5" s="3"/>
      <c r="H5" s="3"/>
      <c r="I5" s="3"/>
      <c r="J5" s="3"/>
      <c r="K5" s="3"/>
      <c r="L5" s="3"/>
      <c r="M5" s="3"/>
      <c r="N5" s="3"/>
      <c r="O5" s="3"/>
      <c r="P5" s="3"/>
      <c r="Q5" s="3"/>
      <c r="R5" s="3"/>
      <c r="S5" s="3"/>
      <c r="T5" s="3"/>
      <c r="U5" s="3"/>
      <c r="V5" s="3"/>
      <c r="W5" s="3"/>
      <c r="X5" s="3"/>
      <c r="Y5" s="3"/>
      <c r="Z5" s="3"/>
      <c r="AA5" s="3"/>
    </row>
    <row r="6" spans="1:27" ht="28.5" customHeight="1" x14ac:dyDescent="0.4">
      <c r="A6" s="7"/>
      <c r="B6" s="8" t="s">
        <v>7</v>
      </c>
      <c r="C6" s="125" t="s">
        <v>279</v>
      </c>
      <c r="D6" s="127" t="s">
        <v>280</v>
      </c>
      <c r="E6" s="3" t="s">
        <v>1</v>
      </c>
      <c r="F6" s="3"/>
      <c r="G6" s="3"/>
      <c r="H6" s="3"/>
      <c r="I6" s="3"/>
      <c r="J6" s="3"/>
      <c r="K6" s="3"/>
      <c r="L6" s="3"/>
      <c r="M6" s="3"/>
      <c r="N6" s="3"/>
      <c r="O6" s="3"/>
      <c r="P6" s="3"/>
      <c r="Q6" s="3"/>
      <c r="R6" s="3"/>
      <c r="S6" s="3"/>
      <c r="T6" s="3"/>
      <c r="U6" s="3"/>
      <c r="V6" s="3"/>
      <c r="W6" s="3"/>
      <c r="X6" s="3"/>
      <c r="Y6" s="3"/>
      <c r="Z6" s="3"/>
      <c r="AA6" s="3"/>
    </row>
    <row r="7" spans="1:27" ht="32.25" customHeight="1" x14ac:dyDescent="0.4">
      <c r="A7" s="5" t="s">
        <v>9</v>
      </c>
      <c r="B7" s="8" t="s">
        <v>6</v>
      </c>
      <c r="C7" s="126"/>
      <c r="D7" s="128"/>
      <c r="E7" s="3" t="s">
        <v>1</v>
      </c>
      <c r="F7" s="3"/>
      <c r="G7" s="3"/>
      <c r="H7" s="3"/>
      <c r="I7" s="3"/>
      <c r="J7" s="3"/>
      <c r="K7" s="3"/>
      <c r="L7" s="3"/>
      <c r="M7" s="3"/>
      <c r="N7" s="3"/>
      <c r="O7" s="3"/>
      <c r="P7" s="3"/>
      <c r="Q7" s="3"/>
      <c r="R7" s="3"/>
      <c r="S7" s="3"/>
      <c r="T7" s="3"/>
      <c r="U7" s="3"/>
      <c r="V7" s="3"/>
      <c r="W7" s="3"/>
      <c r="X7" s="3"/>
      <c r="Y7" s="3"/>
      <c r="Z7" s="3"/>
      <c r="AA7" s="3"/>
    </row>
    <row r="8" spans="1:27" ht="29.25" customHeight="1" x14ac:dyDescent="0.4">
      <c r="A8" s="7"/>
      <c r="B8" s="6" t="s">
        <v>7</v>
      </c>
      <c r="C8" s="129"/>
      <c r="D8" s="130"/>
      <c r="E8" s="3"/>
      <c r="F8" s="3"/>
      <c r="G8" s="3"/>
      <c r="H8" s="3"/>
      <c r="I8" s="3"/>
      <c r="J8" s="3"/>
      <c r="K8" s="3"/>
      <c r="L8" s="3"/>
      <c r="M8" s="3"/>
      <c r="N8" s="3"/>
      <c r="O8" s="3"/>
      <c r="P8" s="3"/>
      <c r="Q8" s="3"/>
      <c r="R8" s="3"/>
      <c r="S8" s="3"/>
      <c r="T8" s="3"/>
      <c r="U8" s="3"/>
      <c r="V8" s="3"/>
      <c r="W8" s="3"/>
      <c r="X8" s="3"/>
      <c r="Y8" s="3"/>
      <c r="Z8" s="3"/>
      <c r="AA8" s="3"/>
    </row>
    <row r="9" spans="1:27" ht="36" customHeight="1" x14ac:dyDescent="0.4">
      <c r="A9" s="5" t="s">
        <v>10</v>
      </c>
      <c r="B9" s="8" t="s">
        <v>6</v>
      </c>
      <c r="C9" s="129"/>
      <c r="D9" s="130"/>
      <c r="E9" s="3"/>
      <c r="F9" s="3"/>
      <c r="G9" s="3"/>
      <c r="H9" s="3"/>
      <c r="I9" s="3"/>
      <c r="J9" s="3"/>
      <c r="K9" s="3"/>
      <c r="L9" s="3"/>
      <c r="M9" s="3"/>
      <c r="N9" s="3"/>
      <c r="O9" s="3"/>
      <c r="P9" s="3"/>
      <c r="Q9" s="3"/>
      <c r="R9" s="3"/>
      <c r="S9" s="3"/>
      <c r="T9" s="3"/>
      <c r="U9" s="3"/>
      <c r="V9" s="3"/>
      <c r="W9" s="3"/>
      <c r="X9" s="3"/>
      <c r="Y9" s="3"/>
      <c r="Z9" s="3"/>
      <c r="AA9" s="3"/>
    </row>
    <row r="10" spans="1:27" ht="29.25" customHeight="1" x14ac:dyDescent="0.4">
      <c r="A10" s="7"/>
      <c r="B10" s="6" t="s">
        <v>7</v>
      </c>
      <c r="C10" s="129"/>
      <c r="D10" s="130"/>
      <c r="E10" s="3"/>
      <c r="F10" s="3"/>
      <c r="G10" s="3"/>
      <c r="H10" s="3"/>
      <c r="I10" s="3"/>
      <c r="J10" s="3"/>
      <c r="K10" s="3"/>
      <c r="L10" s="3"/>
      <c r="M10" s="3"/>
      <c r="N10" s="3"/>
      <c r="O10" s="3"/>
      <c r="P10" s="3"/>
      <c r="Q10" s="3"/>
      <c r="R10" s="3"/>
      <c r="S10" s="3"/>
      <c r="T10" s="3"/>
      <c r="U10" s="3"/>
      <c r="V10" s="3"/>
      <c r="W10" s="3"/>
      <c r="X10" s="3"/>
      <c r="Y10" s="3"/>
      <c r="Z10" s="3"/>
      <c r="AA10" s="3"/>
    </row>
    <row r="11" spans="1:27" ht="11.25" customHeight="1" x14ac:dyDescent="0.4">
      <c r="A11" s="122"/>
      <c r="B11" s="123"/>
      <c r="C11" s="123"/>
      <c r="D11" s="123"/>
      <c r="E11" s="123"/>
      <c r="F11" s="123"/>
      <c r="G11" s="123"/>
      <c r="H11" s="123"/>
      <c r="I11" s="123"/>
      <c r="J11" s="123"/>
      <c r="K11" s="123"/>
      <c r="L11" s="124"/>
      <c r="M11" s="3"/>
      <c r="N11" s="3"/>
      <c r="O11" s="3"/>
      <c r="P11" s="3"/>
      <c r="Q11" s="3"/>
      <c r="R11" s="3"/>
      <c r="S11" s="3"/>
      <c r="T11" s="3"/>
      <c r="U11" s="3"/>
      <c r="V11" s="3"/>
      <c r="W11" s="3"/>
      <c r="X11" s="3"/>
      <c r="Y11" s="3"/>
      <c r="Z11" s="3"/>
      <c r="AA11" s="3"/>
    </row>
    <row r="12" spans="1:27" ht="126.75" customHeight="1" x14ac:dyDescent="0.4">
      <c r="A12" s="11" t="s">
        <v>159</v>
      </c>
      <c r="B12" s="11" t="s">
        <v>158</v>
      </c>
      <c r="C12" s="11" t="s">
        <v>11</v>
      </c>
      <c r="D12" s="12" t="s">
        <v>12</v>
      </c>
      <c r="E12" s="11" t="s">
        <v>156</v>
      </c>
      <c r="F12" s="11" t="s">
        <v>157</v>
      </c>
      <c r="G12" s="11" t="s">
        <v>13</v>
      </c>
      <c r="H12" s="11" t="s">
        <v>139</v>
      </c>
      <c r="I12" s="53" t="s">
        <v>1</v>
      </c>
      <c r="J12" s="54"/>
      <c r="K12" s="55"/>
      <c r="L12" s="10" t="s">
        <v>14</v>
      </c>
      <c r="M12" s="3"/>
      <c r="N12" s="3"/>
      <c r="O12" s="3"/>
      <c r="P12" s="3"/>
      <c r="Q12" s="3"/>
      <c r="R12" s="3"/>
      <c r="S12" s="3"/>
      <c r="T12" s="3"/>
      <c r="U12" s="3"/>
      <c r="V12" s="3"/>
      <c r="W12" s="3"/>
      <c r="X12" s="3"/>
      <c r="Y12" s="3"/>
      <c r="Z12" s="3"/>
      <c r="AA12" s="3"/>
    </row>
    <row r="13" spans="1:27" ht="29.15" x14ac:dyDescent="0.4">
      <c r="A13" s="3" t="s">
        <v>159</v>
      </c>
      <c r="B13" s="13" t="s">
        <v>15</v>
      </c>
      <c r="C13" s="14" t="s">
        <v>48</v>
      </c>
      <c r="D13" s="14"/>
      <c r="E13" s="3"/>
      <c r="F13" s="15" t="s">
        <v>1</v>
      </c>
      <c r="I13" s="69"/>
      <c r="J13" s="71"/>
      <c r="K13" s="70"/>
      <c r="L13" s="16">
        <f>SUM(H13)</f>
        <v>0</v>
      </c>
      <c r="M13" s="3"/>
      <c r="N13" s="3"/>
      <c r="O13" s="3"/>
      <c r="P13" s="3"/>
      <c r="Q13" s="3"/>
      <c r="R13" s="3"/>
      <c r="S13" s="3"/>
      <c r="T13" s="3"/>
      <c r="U13" s="3"/>
      <c r="V13" s="3"/>
      <c r="W13" s="3"/>
      <c r="X13" s="3"/>
      <c r="Y13" s="3"/>
      <c r="Z13" s="3"/>
      <c r="AA13" s="3"/>
    </row>
    <row r="14" spans="1:27" x14ac:dyDescent="0.4">
      <c r="A14" s="3" t="s">
        <v>159</v>
      </c>
      <c r="B14" s="3" t="s">
        <v>59</v>
      </c>
      <c r="C14" s="14" t="s">
        <v>49</v>
      </c>
      <c r="D14" s="14"/>
      <c r="E14" s="3"/>
      <c r="F14" s="15" t="s">
        <v>1</v>
      </c>
      <c r="I14" s="69"/>
      <c r="J14" s="71"/>
      <c r="K14" s="70"/>
      <c r="L14" s="16">
        <f t="shared" ref="L14:L19" si="0">SUM(H14)</f>
        <v>0</v>
      </c>
      <c r="M14" s="3"/>
      <c r="N14" s="3"/>
      <c r="O14" s="3"/>
      <c r="P14" s="3"/>
      <c r="Q14" s="3"/>
      <c r="R14" s="3"/>
      <c r="S14" s="3"/>
      <c r="T14" s="3"/>
      <c r="U14" s="3"/>
      <c r="V14" s="3"/>
      <c r="W14" s="3"/>
      <c r="X14" s="3"/>
      <c r="Y14" s="3"/>
      <c r="Z14" s="3"/>
      <c r="AA14" s="3"/>
    </row>
    <row r="15" spans="1:27" ht="29.15" x14ac:dyDescent="0.4">
      <c r="A15" s="3" t="s">
        <v>159</v>
      </c>
      <c r="B15" s="13" t="s">
        <v>61</v>
      </c>
      <c r="C15" s="14" t="s">
        <v>62</v>
      </c>
      <c r="D15" s="14" t="s">
        <v>40</v>
      </c>
      <c r="E15" s="3"/>
      <c r="F15" s="15"/>
      <c r="I15" s="69"/>
      <c r="J15" s="71"/>
      <c r="K15" s="70"/>
      <c r="L15" s="16">
        <f t="shared" si="0"/>
        <v>0</v>
      </c>
      <c r="M15" s="3"/>
      <c r="N15" s="3"/>
      <c r="O15" s="3"/>
      <c r="P15" s="3"/>
      <c r="Q15" s="3"/>
      <c r="R15" s="3"/>
      <c r="S15" s="3"/>
      <c r="T15" s="3"/>
      <c r="U15" s="3"/>
      <c r="V15" s="3"/>
      <c r="W15" s="3"/>
      <c r="X15" s="3"/>
      <c r="Y15" s="3"/>
      <c r="Z15" s="3"/>
      <c r="AA15" s="3"/>
    </row>
    <row r="16" spans="1:27" x14ac:dyDescent="0.4">
      <c r="A16" s="13" t="s">
        <v>159</v>
      </c>
      <c r="B16" s="14"/>
      <c r="C16" s="14"/>
      <c r="D16" s="3"/>
      <c r="E16" s="3"/>
      <c r="F16" s="15" t="s">
        <v>1</v>
      </c>
      <c r="I16" s="69"/>
      <c r="J16" s="71"/>
      <c r="K16" s="70"/>
      <c r="L16" s="16">
        <f t="shared" si="0"/>
        <v>0</v>
      </c>
      <c r="M16" s="3"/>
      <c r="N16" s="3"/>
      <c r="O16" s="3"/>
      <c r="P16" s="3"/>
      <c r="Q16" s="3"/>
      <c r="R16" s="3"/>
      <c r="S16" s="3"/>
      <c r="T16" s="3"/>
      <c r="U16" s="3"/>
      <c r="V16" s="3"/>
      <c r="W16" s="3"/>
      <c r="X16" s="3"/>
      <c r="Y16" s="3"/>
      <c r="Z16" s="3"/>
      <c r="AA16" s="3"/>
    </row>
    <row r="17" spans="1:27" x14ac:dyDescent="0.4">
      <c r="A17" s="13" t="s">
        <v>159</v>
      </c>
      <c r="B17" s="14"/>
      <c r="C17" s="14"/>
      <c r="D17" s="3"/>
      <c r="E17" s="3"/>
      <c r="F17" s="15"/>
      <c r="I17" s="69"/>
      <c r="J17" s="71"/>
      <c r="K17" s="70"/>
      <c r="L17" s="16">
        <f t="shared" si="0"/>
        <v>0</v>
      </c>
      <c r="M17" s="3"/>
      <c r="N17" s="3"/>
      <c r="O17" s="3"/>
      <c r="P17" s="3"/>
      <c r="Q17" s="3"/>
      <c r="R17" s="3"/>
      <c r="S17" s="3"/>
      <c r="T17" s="3"/>
      <c r="U17" s="3"/>
      <c r="V17" s="3"/>
      <c r="W17" s="3"/>
      <c r="X17" s="3"/>
      <c r="Y17" s="3"/>
      <c r="Z17" s="3"/>
      <c r="AA17" s="3"/>
    </row>
    <row r="18" spans="1:27" x14ac:dyDescent="0.4">
      <c r="A18" s="13" t="s">
        <v>159</v>
      </c>
      <c r="B18" s="14"/>
      <c r="C18" s="14"/>
      <c r="D18" s="3"/>
      <c r="E18" s="3"/>
      <c r="F18" s="15"/>
      <c r="I18" s="69"/>
      <c r="J18" s="71"/>
      <c r="K18" s="70"/>
      <c r="L18" s="16">
        <f t="shared" si="0"/>
        <v>0</v>
      </c>
      <c r="M18" s="3"/>
      <c r="N18" s="3"/>
      <c r="O18" s="3"/>
      <c r="P18" s="3"/>
      <c r="Q18" s="3"/>
      <c r="R18" s="3"/>
      <c r="S18" s="3"/>
      <c r="T18" s="3"/>
      <c r="U18" s="3"/>
      <c r="V18" s="3"/>
      <c r="W18" s="3"/>
      <c r="X18" s="3"/>
      <c r="Y18" s="3"/>
      <c r="Z18" s="3"/>
      <c r="AA18" s="3"/>
    </row>
    <row r="19" spans="1:27" x14ac:dyDescent="0.4">
      <c r="A19" s="13" t="s">
        <v>159</v>
      </c>
      <c r="B19" s="14"/>
      <c r="C19" s="14"/>
      <c r="D19" s="3"/>
      <c r="E19" s="3"/>
      <c r="F19" s="18"/>
      <c r="I19" s="66"/>
      <c r="J19" s="67"/>
      <c r="K19" s="68"/>
      <c r="L19" s="16">
        <f t="shared" si="0"/>
        <v>0</v>
      </c>
      <c r="M19" s="3"/>
      <c r="N19" s="3"/>
      <c r="O19" s="3"/>
      <c r="P19" s="3"/>
      <c r="Q19" s="3"/>
      <c r="R19" s="3"/>
      <c r="S19" s="3"/>
      <c r="T19" s="3"/>
      <c r="U19" s="3"/>
      <c r="V19" s="3"/>
      <c r="W19" s="3"/>
      <c r="X19" s="3"/>
      <c r="Y19" s="3"/>
      <c r="Z19" s="3"/>
      <c r="AA19" s="3"/>
    </row>
    <row r="20" spans="1:27" s="64" customFormat="1" ht="125.05" customHeight="1" x14ac:dyDescent="0.4">
      <c r="A20" s="91" t="s">
        <v>155</v>
      </c>
      <c r="B20" s="10" t="s">
        <v>16</v>
      </c>
      <c r="C20" s="65" t="s">
        <v>141</v>
      </c>
      <c r="D20" s="60" t="s">
        <v>137</v>
      </c>
      <c r="E20" s="60" t="s">
        <v>60</v>
      </c>
      <c r="F20" s="58" t="s">
        <v>17</v>
      </c>
      <c r="G20" s="59" t="s">
        <v>18</v>
      </c>
      <c r="H20" s="58" t="s">
        <v>19</v>
      </c>
      <c r="I20" s="58" t="s">
        <v>20</v>
      </c>
      <c r="J20" s="58" t="s">
        <v>21</v>
      </c>
      <c r="K20" s="58" t="s">
        <v>22</v>
      </c>
      <c r="L20" s="58" t="s">
        <v>14</v>
      </c>
      <c r="M20" s="58" t="s">
        <v>23</v>
      </c>
      <c r="N20" s="58" t="s">
        <v>24</v>
      </c>
      <c r="O20" s="60" t="s">
        <v>25</v>
      </c>
      <c r="P20" s="52"/>
      <c r="Q20" s="52"/>
      <c r="R20" s="52"/>
      <c r="S20" s="52"/>
      <c r="T20" s="52"/>
      <c r="U20" s="52"/>
      <c r="V20" s="52"/>
      <c r="W20" s="52"/>
      <c r="X20" s="52"/>
      <c r="Y20" s="52"/>
      <c r="Z20" s="52"/>
      <c r="AA20" s="52"/>
    </row>
    <row r="21" spans="1:27" ht="102" x14ac:dyDescent="0.4">
      <c r="A21" s="56" t="s">
        <v>154</v>
      </c>
      <c r="B21" s="3" t="s">
        <v>200</v>
      </c>
      <c r="C21" s="13" t="s">
        <v>201</v>
      </c>
      <c r="D21" s="19" t="s">
        <v>26</v>
      </c>
      <c r="E21" s="3" t="s">
        <v>202</v>
      </c>
      <c r="F21" s="20" t="s">
        <v>203</v>
      </c>
      <c r="G21" s="13" t="s">
        <v>63</v>
      </c>
      <c r="I21" s="15"/>
      <c r="J21" s="15" t="s">
        <v>1</v>
      </c>
      <c r="K21" s="15"/>
      <c r="L21" s="16">
        <f>SUM(H21:K21)</f>
        <v>0</v>
      </c>
      <c r="M21" s="16"/>
      <c r="N21" s="3"/>
      <c r="O21" s="3"/>
      <c r="P21" s="3"/>
      <c r="Q21" s="3"/>
      <c r="R21" s="3"/>
      <c r="S21" s="3"/>
      <c r="T21" s="3"/>
      <c r="U21" s="3"/>
      <c r="V21" s="3"/>
      <c r="W21" s="3"/>
      <c r="X21" s="3"/>
      <c r="Y21" s="3"/>
      <c r="Z21" s="3"/>
      <c r="AA21" s="3"/>
    </row>
    <row r="22" spans="1:27" ht="198.65" customHeight="1" x14ac:dyDescent="0.4">
      <c r="A22" s="56" t="s">
        <v>154</v>
      </c>
      <c r="B22" s="3" t="s">
        <v>64</v>
      </c>
      <c r="C22" s="13" t="s">
        <v>204</v>
      </c>
      <c r="D22" s="19" t="s">
        <v>26</v>
      </c>
      <c r="E22" s="3" t="s">
        <v>202</v>
      </c>
      <c r="F22" s="20" t="s">
        <v>205</v>
      </c>
      <c r="G22" s="13" t="s">
        <v>206</v>
      </c>
      <c r="I22" s="15"/>
      <c r="J22" s="15"/>
      <c r="K22" s="15"/>
      <c r="L22" s="16">
        <f t="shared" ref="L22:L30" si="1">SUM(H22:K22)</f>
        <v>0</v>
      </c>
      <c r="M22" s="16"/>
      <c r="N22" s="3"/>
      <c r="O22" s="3"/>
      <c r="P22" s="3"/>
      <c r="Q22" s="3"/>
      <c r="R22" s="3"/>
      <c r="S22" s="3"/>
      <c r="T22" s="3"/>
      <c r="U22" s="3"/>
      <c r="V22" s="3"/>
      <c r="W22" s="3"/>
      <c r="X22" s="3"/>
      <c r="Y22" s="3"/>
      <c r="Z22" s="3"/>
      <c r="AA22" s="3"/>
    </row>
    <row r="23" spans="1:27" ht="64.5" customHeight="1" x14ac:dyDescent="0.4">
      <c r="A23" s="56" t="s">
        <v>154</v>
      </c>
      <c r="B23" s="3" t="s">
        <v>71</v>
      </c>
      <c r="C23" s="13" t="s">
        <v>66</v>
      </c>
      <c r="D23" s="19" t="s">
        <v>27</v>
      </c>
      <c r="F23" s="20" t="s">
        <v>28</v>
      </c>
      <c r="G23" s="13" t="s">
        <v>29</v>
      </c>
      <c r="I23" s="21"/>
      <c r="J23" s="21"/>
      <c r="K23" s="21"/>
      <c r="L23" s="16">
        <f t="shared" si="1"/>
        <v>0</v>
      </c>
      <c r="M23" s="16"/>
      <c r="N23" s="3"/>
      <c r="O23" s="3"/>
      <c r="P23" s="3"/>
      <c r="Q23" s="3"/>
      <c r="R23" s="3"/>
      <c r="S23" s="3"/>
      <c r="T23" s="3"/>
      <c r="U23" s="3"/>
      <c r="V23" s="3"/>
      <c r="W23" s="3"/>
      <c r="X23" s="3"/>
      <c r="Y23" s="3"/>
      <c r="Z23" s="3"/>
      <c r="AA23" s="3"/>
    </row>
    <row r="24" spans="1:27" ht="77.25" customHeight="1" x14ac:dyDescent="0.4">
      <c r="A24" s="56" t="s">
        <v>154</v>
      </c>
      <c r="B24" s="3" t="s">
        <v>30</v>
      </c>
      <c r="C24" s="13" t="s">
        <v>67</v>
      </c>
      <c r="D24" s="19" t="s">
        <v>26</v>
      </c>
      <c r="E24" s="105" t="s">
        <v>196</v>
      </c>
      <c r="F24" s="20" t="s">
        <v>65</v>
      </c>
      <c r="G24" s="13" t="s">
        <v>32</v>
      </c>
      <c r="I24" s="21"/>
      <c r="J24" s="21"/>
      <c r="K24" s="21"/>
      <c r="L24" s="16">
        <f t="shared" si="1"/>
        <v>0</v>
      </c>
      <c r="M24" s="16"/>
      <c r="N24" s="3"/>
      <c r="O24" s="3"/>
      <c r="P24" s="3"/>
      <c r="Q24" s="3"/>
      <c r="R24" s="3"/>
      <c r="S24" s="3"/>
      <c r="T24" s="3"/>
      <c r="U24" s="3"/>
      <c r="V24" s="3"/>
      <c r="W24" s="3"/>
      <c r="X24" s="3"/>
      <c r="Y24" s="3"/>
      <c r="Z24" s="3"/>
      <c r="AA24" s="3"/>
    </row>
    <row r="25" spans="1:27" ht="85.5" customHeight="1" x14ac:dyDescent="0.4">
      <c r="A25" s="56" t="s">
        <v>154</v>
      </c>
      <c r="B25" s="19" t="s">
        <v>72</v>
      </c>
      <c r="C25" s="13" t="s">
        <v>68</v>
      </c>
      <c r="D25" s="13" t="s">
        <v>207</v>
      </c>
      <c r="F25" s="20" t="s">
        <v>34</v>
      </c>
      <c r="G25" s="13" t="s">
        <v>32</v>
      </c>
      <c r="I25" s="15"/>
      <c r="J25" s="15"/>
      <c r="K25" s="15"/>
      <c r="L25" s="16">
        <f t="shared" si="1"/>
        <v>0</v>
      </c>
      <c r="M25" s="16"/>
      <c r="N25" s="3"/>
      <c r="O25" s="3"/>
      <c r="P25" s="3"/>
      <c r="Q25" s="3"/>
      <c r="R25" s="3"/>
      <c r="S25" s="3"/>
      <c r="T25" s="3"/>
      <c r="U25" s="3"/>
      <c r="V25" s="3"/>
      <c r="W25" s="3"/>
      <c r="X25" s="3"/>
      <c r="Y25" s="3"/>
      <c r="Z25" s="3"/>
      <c r="AA25" s="3"/>
    </row>
    <row r="26" spans="1:27" ht="87.45" x14ac:dyDescent="0.4">
      <c r="A26" s="56" t="s">
        <v>154</v>
      </c>
      <c r="B26" s="3" t="s">
        <v>53</v>
      </c>
      <c r="C26" s="13" t="s">
        <v>69</v>
      </c>
      <c r="D26" s="13" t="s">
        <v>207</v>
      </c>
      <c r="F26" s="20" t="s">
        <v>208</v>
      </c>
      <c r="G26" s="13" t="s">
        <v>32</v>
      </c>
      <c r="I26" s="15"/>
      <c r="J26" s="15"/>
      <c r="K26" s="15"/>
      <c r="L26" s="16">
        <f t="shared" si="1"/>
        <v>0</v>
      </c>
      <c r="M26" s="16"/>
      <c r="N26" s="3"/>
      <c r="O26" s="3"/>
      <c r="P26" s="3"/>
      <c r="Q26" s="3"/>
      <c r="R26" s="3"/>
      <c r="S26" s="3"/>
      <c r="T26" s="3"/>
      <c r="U26" s="3"/>
      <c r="V26" s="3"/>
      <c r="W26" s="3"/>
      <c r="X26" s="3"/>
      <c r="Y26" s="3"/>
      <c r="Z26" s="3"/>
      <c r="AA26" s="3"/>
    </row>
    <row r="27" spans="1:27" ht="72.900000000000006" x14ac:dyDescent="0.4">
      <c r="A27" s="56" t="s">
        <v>154</v>
      </c>
      <c r="B27" s="3" t="s">
        <v>73</v>
      </c>
      <c r="C27" s="13" t="s">
        <v>70</v>
      </c>
      <c r="D27" s="97" t="s">
        <v>209</v>
      </c>
      <c r="E27" s="20" t="s">
        <v>74</v>
      </c>
      <c r="F27" s="20" t="s">
        <v>31</v>
      </c>
      <c r="G27" s="13" t="s">
        <v>210</v>
      </c>
      <c r="I27" s="15"/>
      <c r="J27" s="15"/>
      <c r="K27" s="15"/>
      <c r="L27" s="16">
        <f t="shared" si="1"/>
        <v>0</v>
      </c>
      <c r="M27" s="16"/>
      <c r="N27" s="3"/>
      <c r="O27" s="3"/>
      <c r="P27" s="3"/>
      <c r="Q27" s="3"/>
      <c r="R27" s="3"/>
      <c r="S27" s="3"/>
      <c r="T27" s="3"/>
      <c r="U27" s="3"/>
      <c r="V27" s="3"/>
      <c r="W27" s="3"/>
      <c r="X27" s="3"/>
      <c r="Y27" s="3"/>
      <c r="Z27" s="3"/>
      <c r="AA27" s="3"/>
    </row>
    <row r="28" spans="1:27" ht="58.3" x14ac:dyDescent="0.4">
      <c r="A28" s="56" t="s">
        <v>154</v>
      </c>
      <c r="B28" s="3" t="s">
        <v>211</v>
      </c>
      <c r="C28" s="106" t="s">
        <v>212</v>
      </c>
      <c r="D28" s="3" t="s">
        <v>209</v>
      </c>
      <c r="E28" s="3" t="s">
        <v>213</v>
      </c>
      <c r="F28" s="20" t="s">
        <v>214</v>
      </c>
      <c r="G28" s="20" t="s">
        <v>215</v>
      </c>
      <c r="H28" s="13"/>
      <c r="I28" s="15"/>
      <c r="J28" s="15"/>
      <c r="K28" s="15"/>
      <c r="L28" s="16">
        <f t="shared" si="1"/>
        <v>0</v>
      </c>
      <c r="M28" s="16"/>
      <c r="N28" s="3"/>
      <c r="O28" s="3"/>
      <c r="P28" s="3"/>
      <c r="Q28" s="3"/>
      <c r="R28" s="3"/>
      <c r="S28" s="3"/>
      <c r="T28" s="3"/>
      <c r="U28" s="3"/>
      <c r="V28" s="3"/>
      <c r="W28" s="3"/>
      <c r="X28" s="3"/>
      <c r="Y28" s="3"/>
      <c r="Z28" s="3"/>
      <c r="AA28" s="3"/>
    </row>
    <row r="29" spans="1:27" ht="25.75" x14ac:dyDescent="0.4">
      <c r="A29" s="56" t="s">
        <v>154</v>
      </c>
      <c r="D29" s="22" t="s">
        <v>33</v>
      </c>
      <c r="E29" s="3"/>
      <c r="F29" s="3"/>
      <c r="G29" s="3"/>
      <c r="H29" s="3"/>
      <c r="L29" s="16">
        <f t="shared" si="1"/>
        <v>0</v>
      </c>
      <c r="M29" s="16"/>
      <c r="N29" s="3"/>
      <c r="O29" s="3"/>
      <c r="P29" s="3"/>
      <c r="Q29" s="3"/>
      <c r="R29" s="3"/>
      <c r="S29" s="3"/>
      <c r="T29" s="3"/>
      <c r="U29" s="3"/>
      <c r="V29" s="3"/>
      <c r="W29" s="3"/>
      <c r="X29" s="3"/>
      <c r="Y29" s="3"/>
      <c r="Z29" s="3"/>
      <c r="AA29" s="3"/>
    </row>
    <row r="30" spans="1:27" ht="25.75" x14ac:dyDescent="0.4">
      <c r="A30" s="56" t="s">
        <v>154</v>
      </c>
      <c r="D30" s="22" t="s">
        <v>33</v>
      </c>
      <c r="E30" s="3"/>
      <c r="F30" s="3"/>
      <c r="G30" s="3"/>
      <c r="H30" s="3"/>
      <c r="L30" s="16">
        <f t="shared" si="1"/>
        <v>0</v>
      </c>
      <c r="M30" s="16"/>
      <c r="N30" s="3"/>
      <c r="O30" s="3"/>
      <c r="P30" s="3"/>
      <c r="Q30" s="3"/>
      <c r="R30" s="3"/>
      <c r="S30" s="3"/>
      <c r="T30" s="3"/>
      <c r="U30" s="3"/>
      <c r="V30" s="3"/>
      <c r="W30" s="3"/>
      <c r="X30" s="3"/>
      <c r="Y30" s="3"/>
      <c r="Z30" s="3"/>
      <c r="AA30" s="3"/>
    </row>
    <row r="31" spans="1:27" ht="144" customHeight="1" x14ac:dyDescent="0.4">
      <c r="A31" s="80" t="s">
        <v>146</v>
      </c>
      <c r="B31" s="11" t="s">
        <v>140</v>
      </c>
      <c r="C31" s="74" t="s">
        <v>141</v>
      </c>
      <c r="D31" s="11" t="s">
        <v>137</v>
      </c>
      <c r="E31" s="11" t="s">
        <v>60</v>
      </c>
      <c r="F31" s="58" t="s">
        <v>17</v>
      </c>
      <c r="G31" s="59" t="s">
        <v>18</v>
      </c>
      <c r="H31" s="58" t="s">
        <v>19</v>
      </c>
      <c r="I31" s="58" t="s">
        <v>20</v>
      </c>
      <c r="J31" s="58" t="s">
        <v>21</v>
      </c>
      <c r="K31" s="58" t="s">
        <v>22</v>
      </c>
      <c r="L31" s="58" t="s">
        <v>14</v>
      </c>
      <c r="M31" s="10" t="s">
        <v>23</v>
      </c>
      <c r="N31" s="10" t="s">
        <v>24</v>
      </c>
      <c r="O31" s="10" t="s">
        <v>25</v>
      </c>
      <c r="P31" s="3"/>
      <c r="Q31" s="3"/>
      <c r="R31" s="3"/>
      <c r="S31" s="3"/>
      <c r="T31" s="3"/>
      <c r="U31" s="3"/>
      <c r="V31" s="3"/>
      <c r="W31" s="3"/>
      <c r="X31" s="3"/>
      <c r="Y31" s="3"/>
      <c r="Z31" s="3"/>
      <c r="AA31" s="3"/>
    </row>
    <row r="32" spans="1:27" s="94" customFormat="1" ht="77.150000000000006" x14ac:dyDescent="0.4">
      <c r="A32" s="56" t="s">
        <v>145</v>
      </c>
      <c r="B32" s="75"/>
      <c r="C32" s="95" t="s">
        <v>161</v>
      </c>
      <c r="D32" s="75"/>
      <c r="E32" s="75"/>
      <c r="F32" s="63"/>
      <c r="G32" s="92"/>
      <c r="H32" s="63"/>
      <c r="I32" s="63"/>
      <c r="J32" s="63"/>
      <c r="K32" s="63"/>
      <c r="L32" s="100">
        <f>SUM(H32:K32)</f>
        <v>0</v>
      </c>
      <c r="M32" s="72"/>
      <c r="N32" s="75"/>
      <c r="O32" s="72"/>
      <c r="P32" s="93"/>
      <c r="Q32" s="93"/>
      <c r="R32" s="93"/>
      <c r="S32" s="93"/>
      <c r="T32" s="93"/>
      <c r="U32" s="93"/>
      <c r="V32" s="93"/>
      <c r="W32" s="93"/>
      <c r="X32" s="93"/>
      <c r="Y32" s="93"/>
      <c r="Z32" s="93"/>
      <c r="AA32" s="93"/>
    </row>
    <row r="33" spans="1:27" ht="77.150000000000006" x14ac:dyDescent="0.4">
      <c r="A33" s="56" t="s">
        <v>145</v>
      </c>
      <c r="B33" s="75"/>
      <c r="C33" s="17" t="s">
        <v>193</v>
      </c>
      <c r="D33" s="75"/>
      <c r="E33" s="75"/>
      <c r="F33" s="20"/>
      <c r="G33" s="20"/>
      <c r="H33" s="17"/>
      <c r="I33" s="15"/>
      <c r="J33" s="15"/>
      <c r="K33" s="23"/>
      <c r="L33" s="100">
        <f t="shared" ref="L33:L46" si="2">SUM(H33:K33)</f>
        <v>0</v>
      </c>
      <c r="M33" s="16"/>
      <c r="N33" s="75"/>
      <c r="O33" s="3"/>
      <c r="P33" s="3"/>
      <c r="Q33" s="3"/>
      <c r="R33" s="3"/>
      <c r="S33" s="3"/>
      <c r="T33" s="3"/>
      <c r="U33" s="3"/>
      <c r="V33" s="3"/>
      <c r="W33" s="3"/>
      <c r="X33" s="3"/>
      <c r="Y33" s="3"/>
      <c r="Z33" s="3"/>
      <c r="AA33" s="3"/>
    </row>
    <row r="34" spans="1:27" ht="77.150000000000006" x14ac:dyDescent="0.4">
      <c r="A34" s="56" t="s">
        <v>145</v>
      </c>
      <c r="B34" s="75"/>
      <c r="C34" s="17" t="s">
        <v>194</v>
      </c>
      <c r="D34" s="75"/>
      <c r="E34" s="75"/>
      <c r="F34" s="20"/>
      <c r="G34" s="20"/>
      <c r="H34" s="17"/>
      <c r="I34" s="15"/>
      <c r="J34" s="15"/>
      <c r="K34" s="23"/>
      <c r="L34" s="100">
        <f t="shared" si="2"/>
        <v>0</v>
      </c>
      <c r="M34" s="16"/>
      <c r="N34" s="62"/>
      <c r="O34" s="3"/>
      <c r="P34" s="3"/>
      <c r="Q34" s="3"/>
      <c r="R34" s="3"/>
      <c r="S34" s="3"/>
      <c r="T34" s="3"/>
      <c r="U34" s="3"/>
      <c r="V34" s="3"/>
      <c r="W34" s="3"/>
      <c r="X34" s="3"/>
      <c r="Y34" s="3"/>
      <c r="Z34" s="3"/>
      <c r="AA34" s="3"/>
    </row>
    <row r="35" spans="1:27" ht="77.150000000000006" x14ac:dyDescent="0.4">
      <c r="A35" s="56" t="s">
        <v>145</v>
      </c>
      <c r="B35" s="56"/>
      <c r="C35" s="24" t="s">
        <v>94</v>
      </c>
      <c r="D35" s="3"/>
      <c r="E35" s="3"/>
      <c r="F35" s="20"/>
      <c r="G35" s="20"/>
      <c r="H35" s="17"/>
      <c r="I35" s="15" t="s">
        <v>1</v>
      </c>
      <c r="J35" s="15" t="s">
        <v>1</v>
      </c>
      <c r="K35" s="23" t="s">
        <v>1</v>
      </c>
      <c r="L35" s="100">
        <f t="shared" si="2"/>
        <v>0</v>
      </c>
      <c r="M35" s="16"/>
      <c r="N35" s="3"/>
      <c r="O35" s="3"/>
      <c r="P35" s="3"/>
      <c r="Q35" s="3"/>
      <c r="R35" s="3"/>
      <c r="S35" s="3"/>
      <c r="T35" s="3"/>
      <c r="U35" s="3"/>
      <c r="V35" s="3"/>
      <c r="W35" s="3"/>
      <c r="X35" s="3"/>
      <c r="Y35" s="3"/>
      <c r="Z35" s="3"/>
      <c r="AA35" s="3"/>
    </row>
    <row r="36" spans="1:27" ht="77.150000000000006" x14ac:dyDescent="0.4">
      <c r="A36" s="56" t="s">
        <v>145</v>
      </c>
      <c r="B36" s="56"/>
      <c r="C36" s="17" t="s">
        <v>195</v>
      </c>
      <c r="D36" s="3"/>
      <c r="E36" s="3"/>
      <c r="F36" s="20"/>
      <c r="G36" s="20"/>
      <c r="H36" s="17"/>
      <c r="I36" s="15"/>
      <c r="J36" s="15"/>
      <c r="K36" s="23"/>
      <c r="L36" s="100">
        <f t="shared" si="2"/>
        <v>0</v>
      </c>
      <c r="M36" s="16"/>
      <c r="N36" s="3"/>
      <c r="O36" s="3"/>
      <c r="P36" s="3"/>
      <c r="Q36" s="3"/>
      <c r="R36" s="3"/>
      <c r="S36" s="3"/>
      <c r="T36" s="3"/>
      <c r="U36" s="3"/>
      <c r="V36" s="3"/>
      <c r="W36" s="3"/>
      <c r="X36" s="3"/>
      <c r="Y36" s="3"/>
      <c r="Z36" s="3"/>
      <c r="AA36" s="3"/>
    </row>
    <row r="37" spans="1:27" ht="77.150000000000006" x14ac:dyDescent="0.4">
      <c r="A37" s="56" t="s">
        <v>145</v>
      </c>
      <c r="B37" s="56"/>
      <c r="C37" s="24" t="s">
        <v>96</v>
      </c>
      <c r="D37" s="3"/>
      <c r="E37" s="3"/>
      <c r="F37" s="20"/>
      <c r="G37" s="20"/>
      <c r="H37" s="17"/>
      <c r="I37" s="15"/>
      <c r="J37" s="15"/>
      <c r="K37" s="15"/>
      <c r="L37" s="100">
        <f t="shared" si="2"/>
        <v>0</v>
      </c>
      <c r="M37" s="16"/>
      <c r="N37" s="3"/>
      <c r="O37" s="3"/>
      <c r="P37" s="3"/>
      <c r="Q37" s="3"/>
      <c r="R37" s="3"/>
      <c r="S37" s="3"/>
      <c r="T37" s="3"/>
      <c r="U37" s="3"/>
      <c r="V37" s="3"/>
      <c r="W37" s="3"/>
      <c r="X37" s="3"/>
      <c r="Y37" s="3"/>
      <c r="Z37" s="3"/>
      <c r="AA37" s="3"/>
    </row>
    <row r="38" spans="1:27" ht="77.150000000000006" x14ac:dyDescent="0.4">
      <c r="A38" s="56" t="s">
        <v>145</v>
      </c>
      <c r="B38" s="56"/>
      <c r="C38" s="24" t="s">
        <v>95</v>
      </c>
      <c r="D38" s="3"/>
      <c r="E38" s="3"/>
      <c r="F38" s="20"/>
      <c r="G38" s="20"/>
      <c r="H38" s="17"/>
      <c r="I38" s="15"/>
      <c r="J38" s="15"/>
      <c r="K38" s="15"/>
      <c r="L38" s="100">
        <f t="shared" si="2"/>
        <v>0</v>
      </c>
      <c r="M38" s="16"/>
      <c r="N38" s="3"/>
      <c r="O38" s="3"/>
      <c r="P38" s="3"/>
      <c r="Q38" s="3"/>
      <c r="R38" s="3"/>
      <c r="S38" s="3"/>
      <c r="T38" s="3"/>
      <c r="U38" s="3"/>
      <c r="V38" s="3"/>
      <c r="W38" s="3"/>
      <c r="X38" s="3"/>
      <c r="Y38" s="3"/>
      <c r="Z38" s="3"/>
      <c r="AA38" s="3"/>
    </row>
    <row r="39" spans="1:27" ht="145.75" x14ac:dyDescent="0.4">
      <c r="A39" s="56" t="s">
        <v>145</v>
      </c>
      <c r="B39" s="56"/>
      <c r="C39" s="46" t="s">
        <v>131</v>
      </c>
      <c r="D39" s="3"/>
      <c r="E39" s="3"/>
      <c r="F39" s="20"/>
      <c r="G39" s="20" t="s">
        <v>216</v>
      </c>
      <c r="H39" s="17"/>
      <c r="I39" s="15"/>
      <c r="J39" s="15"/>
      <c r="K39" s="15"/>
      <c r="L39" s="100">
        <f t="shared" si="2"/>
        <v>0</v>
      </c>
      <c r="M39" s="16"/>
      <c r="N39" s="3"/>
      <c r="O39" s="3"/>
      <c r="P39" s="3"/>
      <c r="Q39" s="3"/>
      <c r="R39" s="3"/>
      <c r="S39" s="3"/>
      <c r="T39" s="3"/>
      <c r="U39" s="3"/>
      <c r="V39" s="3"/>
      <c r="W39" s="3"/>
      <c r="X39" s="3"/>
      <c r="Y39" s="3"/>
      <c r="Z39" s="3"/>
      <c r="AA39" s="3"/>
    </row>
    <row r="40" spans="1:27" ht="77.150000000000006" x14ac:dyDescent="0.4">
      <c r="A40" s="56" t="s">
        <v>145</v>
      </c>
      <c r="B40" s="3" t="s">
        <v>217</v>
      </c>
      <c r="C40" s="46" t="s">
        <v>218</v>
      </c>
      <c r="D40" s="3" t="s">
        <v>98</v>
      </c>
      <c r="E40" s="20" t="s">
        <v>111</v>
      </c>
      <c r="G40" s="20"/>
      <c r="H40" s="17"/>
      <c r="I40" s="15"/>
      <c r="J40" s="15"/>
      <c r="K40" s="15"/>
      <c r="L40" s="100">
        <f t="shared" si="2"/>
        <v>0</v>
      </c>
      <c r="M40" s="16"/>
      <c r="N40" s="3"/>
      <c r="O40" s="3"/>
      <c r="P40" s="3"/>
      <c r="Q40" s="3"/>
      <c r="R40" s="3"/>
      <c r="S40" s="3"/>
      <c r="T40" s="3"/>
      <c r="U40" s="3"/>
      <c r="V40" s="3"/>
      <c r="W40" s="3"/>
      <c r="X40" s="3"/>
      <c r="Y40" s="3"/>
      <c r="Z40" s="3"/>
      <c r="AA40" s="3"/>
    </row>
    <row r="41" spans="1:27" ht="77.150000000000006" x14ac:dyDescent="0.4">
      <c r="A41" s="56" t="s">
        <v>145</v>
      </c>
      <c r="C41" s="17" t="s">
        <v>127</v>
      </c>
      <c r="D41" s="3" t="s">
        <v>130</v>
      </c>
      <c r="E41" s="4"/>
      <c r="F41" s="20"/>
      <c r="G41" s="20"/>
      <c r="H41" s="17"/>
      <c r="I41" s="15"/>
      <c r="J41" s="15"/>
      <c r="K41" s="15"/>
      <c r="L41" s="100">
        <f t="shared" si="2"/>
        <v>0</v>
      </c>
      <c r="M41" s="16"/>
      <c r="N41" s="3"/>
      <c r="O41" s="3"/>
      <c r="P41" s="3"/>
      <c r="Q41" s="3"/>
      <c r="R41" s="3"/>
      <c r="S41" s="3"/>
      <c r="T41" s="3"/>
      <c r="U41" s="3"/>
      <c r="V41" s="3"/>
      <c r="W41" s="3"/>
      <c r="X41" s="3"/>
      <c r="Y41" s="3"/>
      <c r="Z41" s="3"/>
      <c r="AA41" s="3"/>
    </row>
    <row r="42" spans="1:27" ht="77.150000000000006" x14ac:dyDescent="0.4">
      <c r="A42" s="56" t="s">
        <v>145</v>
      </c>
      <c r="B42" s="4" t="s">
        <v>129</v>
      </c>
      <c r="C42" s="46" t="s">
        <v>128</v>
      </c>
      <c r="D42" s="3" t="s">
        <v>75</v>
      </c>
      <c r="E42" s="4"/>
      <c r="F42" s="20"/>
      <c r="G42" s="20"/>
      <c r="H42" s="17"/>
      <c r="I42" s="15"/>
      <c r="J42" s="15"/>
      <c r="K42" s="15"/>
      <c r="L42" s="100">
        <f t="shared" si="2"/>
        <v>0</v>
      </c>
      <c r="M42" s="16"/>
      <c r="N42" s="3"/>
      <c r="O42" s="3"/>
      <c r="P42" s="3"/>
      <c r="Q42" s="3"/>
      <c r="R42" s="3"/>
      <c r="S42" s="3"/>
      <c r="T42" s="3"/>
      <c r="U42" s="3"/>
      <c r="V42" s="3"/>
      <c r="W42" s="3"/>
      <c r="X42" s="3"/>
      <c r="Y42" s="3"/>
      <c r="Z42" s="3"/>
      <c r="AA42" s="3"/>
    </row>
    <row r="43" spans="1:27" ht="77.150000000000006" x14ac:dyDescent="0.4">
      <c r="A43" s="56" t="s">
        <v>145</v>
      </c>
      <c r="B43" s="4" t="s">
        <v>162</v>
      </c>
      <c r="C43" s="97" t="s">
        <v>163</v>
      </c>
      <c r="D43" s="3" t="s">
        <v>75</v>
      </c>
      <c r="E43" s="4"/>
      <c r="G43" s="20" t="s">
        <v>219</v>
      </c>
      <c r="H43" s="17"/>
      <c r="I43" s="15"/>
      <c r="J43" s="15"/>
      <c r="K43" s="15"/>
      <c r="L43" s="100">
        <f t="shared" si="2"/>
        <v>0</v>
      </c>
      <c r="M43" s="16"/>
      <c r="N43" s="3"/>
      <c r="O43" s="3"/>
      <c r="P43" s="3"/>
      <c r="Q43" s="3"/>
      <c r="R43" s="3"/>
      <c r="S43" s="3"/>
      <c r="T43" s="3"/>
      <c r="U43" s="3"/>
      <c r="V43" s="3"/>
      <c r="W43" s="3"/>
      <c r="X43" s="3"/>
      <c r="Y43" s="3"/>
      <c r="Z43" s="3"/>
      <c r="AA43" s="3"/>
    </row>
    <row r="44" spans="1:27" ht="87.45" x14ac:dyDescent="0.4">
      <c r="A44" s="56" t="s">
        <v>145</v>
      </c>
      <c r="B44" s="3" t="s">
        <v>220</v>
      </c>
      <c r="C44" s="46" t="s">
        <v>221</v>
      </c>
      <c r="D44" s="3" t="s">
        <v>222</v>
      </c>
      <c r="E44" s="4"/>
      <c r="F44" s="20"/>
      <c r="G44" s="20"/>
      <c r="H44" s="17"/>
      <c r="I44" s="15"/>
      <c r="J44" s="15"/>
      <c r="K44" s="15"/>
      <c r="L44" s="100">
        <f t="shared" si="2"/>
        <v>0</v>
      </c>
      <c r="M44" s="16"/>
      <c r="N44" s="3"/>
      <c r="O44" s="3"/>
      <c r="P44" s="3"/>
      <c r="Q44" s="3"/>
      <c r="R44" s="3"/>
      <c r="S44" s="3"/>
      <c r="T44" s="3"/>
      <c r="U44" s="3"/>
      <c r="V44" s="3"/>
      <c r="W44" s="3"/>
      <c r="X44" s="3"/>
      <c r="Y44" s="3"/>
      <c r="Z44" s="3"/>
      <c r="AA44" s="3"/>
    </row>
    <row r="45" spans="1:27" ht="77.150000000000006" x14ac:dyDescent="0.4">
      <c r="A45" s="56" t="s">
        <v>145</v>
      </c>
      <c r="C45" s="46"/>
      <c r="D45" s="3"/>
      <c r="E45" s="4"/>
      <c r="F45" s="20"/>
      <c r="G45" s="20"/>
      <c r="H45" s="17"/>
      <c r="I45" s="15"/>
      <c r="J45" s="15"/>
      <c r="K45" s="15"/>
      <c r="L45" s="100">
        <f t="shared" si="2"/>
        <v>0</v>
      </c>
      <c r="M45" s="16"/>
      <c r="N45" s="3"/>
      <c r="O45" s="3"/>
      <c r="P45" s="3"/>
      <c r="Q45" s="3"/>
      <c r="R45" s="3"/>
      <c r="S45" s="3"/>
      <c r="T45" s="3"/>
      <c r="U45" s="3"/>
      <c r="V45" s="3"/>
      <c r="W45" s="3"/>
      <c r="X45" s="3"/>
      <c r="Y45" s="3"/>
      <c r="Z45" s="3"/>
      <c r="AA45" s="3"/>
    </row>
    <row r="46" spans="1:27" ht="77.150000000000006" x14ac:dyDescent="0.4">
      <c r="A46" s="56" t="s">
        <v>145</v>
      </c>
      <c r="B46" s="56"/>
      <c r="C46" s="24"/>
      <c r="D46" s="3"/>
      <c r="E46" s="3"/>
      <c r="F46" s="20"/>
      <c r="G46" s="20"/>
      <c r="H46" s="17"/>
      <c r="I46" s="15"/>
      <c r="J46" s="15"/>
      <c r="K46" s="15"/>
      <c r="L46" s="100">
        <f t="shared" si="2"/>
        <v>0</v>
      </c>
      <c r="M46" s="16"/>
      <c r="N46" s="3"/>
      <c r="O46" s="3"/>
      <c r="P46" s="3"/>
      <c r="Q46" s="3"/>
      <c r="R46" s="3"/>
      <c r="S46" s="3"/>
      <c r="T46" s="3"/>
      <c r="U46" s="3"/>
      <c r="V46" s="3"/>
      <c r="W46" s="3"/>
      <c r="X46" s="3"/>
      <c r="Y46" s="3"/>
      <c r="Z46" s="3"/>
      <c r="AA46" s="3"/>
    </row>
    <row r="47" spans="1:27" ht="125.25" customHeight="1" x14ac:dyDescent="0.4">
      <c r="A47" s="79" t="s">
        <v>148</v>
      </c>
      <c r="B47" s="11" t="s">
        <v>140</v>
      </c>
      <c r="C47" s="57" t="s">
        <v>141</v>
      </c>
      <c r="D47" s="61" t="s">
        <v>137</v>
      </c>
      <c r="E47" s="61" t="s">
        <v>60</v>
      </c>
      <c r="F47" s="58" t="s">
        <v>17</v>
      </c>
      <c r="G47" s="59" t="s">
        <v>18</v>
      </c>
      <c r="H47" s="58" t="s">
        <v>19</v>
      </c>
      <c r="I47" s="58" t="s">
        <v>20</v>
      </c>
      <c r="J47" s="58" t="s">
        <v>21</v>
      </c>
      <c r="K47" s="58" t="s">
        <v>22</v>
      </c>
      <c r="L47" s="58" t="s">
        <v>14</v>
      </c>
      <c r="M47" s="58" t="s">
        <v>23</v>
      </c>
      <c r="N47" s="58" t="s">
        <v>24</v>
      </c>
      <c r="O47" s="61" t="s">
        <v>25</v>
      </c>
      <c r="P47" s="63"/>
      <c r="Q47" s="3"/>
      <c r="R47" s="3"/>
      <c r="S47" s="3"/>
      <c r="T47" s="3"/>
      <c r="U47" s="3"/>
      <c r="V47" s="3"/>
      <c r="W47" s="3"/>
      <c r="X47" s="3"/>
      <c r="Y47" s="3"/>
      <c r="Z47" s="3"/>
      <c r="AA47" s="3"/>
    </row>
    <row r="48" spans="1:27" ht="104.05" customHeight="1" x14ac:dyDescent="0.4">
      <c r="A48" s="3" t="s">
        <v>147</v>
      </c>
      <c r="B48" s="3" t="s">
        <v>165</v>
      </c>
      <c r="C48" s="24" t="s">
        <v>164</v>
      </c>
      <c r="D48" s="3" t="s">
        <v>97</v>
      </c>
      <c r="E48" s="4"/>
      <c r="F48" s="20"/>
      <c r="G48" s="13" t="s">
        <v>223</v>
      </c>
      <c r="I48" s="15"/>
      <c r="J48" s="15"/>
      <c r="K48" s="23"/>
      <c r="L48" s="73">
        <f>SUM(H48:K48)</f>
        <v>0</v>
      </c>
      <c r="M48" s="16" t="s">
        <v>1</v>
      </c>
      <c r="N48" s="3"/>
      <c r="O48" s="3"/>
      <c r="P48" s="3"/>
      <c r="Q48" s="3"/>
      <c r="R48" s="3"/>
      <c r="S48" s="3"/>
      <c r="T48" s="3"/>
      <c r="U48" s="3"/>
      <c r="V48" s="3"/>
      <c r="W48" s="3"/>
      <c r="X48" s="3"/>
      <c r="Y48" s="3"/>
      <c r="Z48" s="3"/>
      <c r="AA48" s="3"/>
    </row>
    <row r="49" spans="1:27" ht="102" x14ac:dyDescent="0.4">
      <c r="A49" s="3" t="s">
        <v>147</v>
      </c>
      <c r="B49" s="3" t="s">
        <v>166</v>
      </c>
      <c r="C49" s="24" t="s">
        <v>167</v>
      </c>
      <c r="D49" s="3" t="s">
        <v>98</v>
      </c>
      <c r="E49" s="4"/>
      <c r="F49" s="20"/>
      <c r="G49" s="17"/>
      <c r="I49" s="15"/>
      <c r="J49" s="15"/>
      <c r="K49" s="23"/>
      <c r="L49" s="73">
        <f t="shared" ref="L49:L59" si="3">SUM(H49:K49)</f>
        <v>0</v>
      </c>
      <c r="M49" s="16"/>
      <c r="N49" s="3"/>
      <c r="O49" s="3"/>
      <c r="P49" s="3"/>
      <c r="Q49" s="3"/>
      <c r="R49" s="3"/>
      <c r="S49" s="3"/>
      <c r="T49" s="3"/>
      <c r="U49" s="3"/>
      <c r="V49" s="3"/>
      <c r="W49" s="3"/>
      <c r="X49" s="3"/>
      <c r="Y49" s="3"/>
      <c r="Z49" s="3"/>
      <c r="AA49" s="3"/>
    </row>
    <row r="50" spans="1:27" ht="102" x14ac:dyDescent="0.4">
      <c r="A50" s="3" t="s">
        <v>147</v>
      </c>
      <c r="B50" s="3" t="s">
        <v>168</v>
      </c>
      <c r="C50" s="17" t="s">
        <v>99</v>
      </c>
      <c r="D50" s="3" t="s">
        <v>97</v>
      </c>
      <c r="E50" s="4"/>
      <c r="F50" s="20"/>
      <c r="G50" s="13" t="s">
        <v>103</v>
      </c>
      <c r="I50" s="15"/>
      <c r="J50" s="15"/>
      <c r="K50" s="23"/>
      <c r="L50" s="73">
        <f t="shared" si="3"/>
        <v>0</v>
      </c>
      <c r="M50" s="16"/>
      <c r="N50" s="3"/>
      <c r="O50" s="3"/>
      <c r="P50" s="3"/>
      <c r="Q50" s="3"/>
      <c r="R50" s="3"/>
      <c r="S50" s="3"/>
      <c r="T50" s="3"/>
      <c r="U50" s="3"/>
      <c r="V50" s="3"/>
      <c r="W50" s="3"/>
      <c r="X50" s="3"/>
      <c r="Y50" s="3"/>
      <c r="Z50" s="3"/>
      <c r="AA50" s="3"/>
    </row>
    <row r="51" spans="1:27" ht="102" x14ac:dyDescent="0.4">
      <c r="A51" s="3" t="s">
        <v>147</v>
      </c>
      <c r="B51" s="3" t="s">
        <v>169</v>
      </c>
      <c r="C51" s="24" t="s">
        <v>114</v>
      </c>
      <c r="D51" s="3" t="s">
        <v>283</v>
      </c>
      <c r="E51" s="4"/>
      <c r="F51" s="20"/>
      <c r="G51" s="13"/>
      <c r="I51" s="15"/>
      <c r="J51" s="15"/>
      <c r="K51" s="23"/>
      <c r="L51" s="73">
        <f t="shared" si="3"/>
        <v>0</v>
      </c>
      <c r="M51" s="16"/>
      <c r="N51" s="3"/>
      <c r="O51" s="3"/>
      <c r="P51" s="3"/>
      <c r="Q51" s="3"/>
      <c r="R51" s="3"/>
      <c r="S51" s="3"/>
      <c r="T51" s="3"/>
      <c r="U51" s="3"/>
      <c r="V51" s="3"/>
      <c r="W51" s="3"/>
      <c r="X51" s="3"/>
      <c r="Y51" s="3"/>
      <c r="Z51" s="3"/>
      <c r="AA51" s="3"/>
    </row>
    <row r="52" spans="1:27" ht="102" x14ac:dyDescent="0.4">
      <c r="A52" s="3" t="s">
        <v>147</v>
      </c>
      <c r="B52" s="3" t="s">
        <v>170</v>
      </c>
      <c r="C52" s="17" t="s">
        <v>116</v>
      </c>
      <c r="D52" s="3" t="s">
        <v>97</v>
      </c>
      <c r="E52" s="4"/>
      <c r="F52" s="20"/>
      <c r="G52" s="19"/>
      <c r="I52" s="15"/>
      <c r="J52" s="15"/>
      <c r="K52" s="23"/>
      <c r="L52" s="73">
        <f t="shared" si="3"/>
        <v>0</v>
      </c>
      <c r="M52" s="16"/>
      <c r="N52" s="3"/>
      <c r="O52" s="3"/>
      <c r="P52" s="3"/>
      <c r="Q52" s="3"/>
      <c r="R52" s="3"/>
      <c r="S52" s="3"/>
      <c r="T52" s="3"/>
      <c r="U52" s="3"/>
      <c r="V52" s="3"/>
      <c r="W52" s="3"/>
      <c r="X52" s="3"/>
      <c r="Y52" s="3"/>
      <c r="Z52" s="3"/>
      <c r="AA52" s="3"/>
    </row>
    <row r="53" spans="1:27" ht="102" x14ac:dyDescent="0.4">
      <c r="A53" s="3" t="s">
        <v>147</v>
      </c>
      <c r="B53" s="3" t="s">
        <v>171</v>
      </c>
      <c r="C53" s="24" t="s">
        <v>115</v>
      </c>
      <c r="D53" s="3" t="s">
        <v>98</v>
      </c>
      <c r="E53" s="4"/>
      <c r="F53" s="20"/>
      <c r="G53" s="19"/>
      <c r="I53" s="15"/>
      <c r="J53" s="15"/>
      <c r="K53" s="23"/>
      <c r="L53" s="73">
        <f t="shared" si="3"/>
        <v>0</v>
      </c>
      <c r="M53" s="16"/>
      <c r="N53" s="3"/>
      <c r="O53" s="3"/>
      <c r="P53" s="3"/>
      <c r="Q53" s="3"/>
      <c r="R53" s="3"/>
      <c r="S53" s="3"/>
      <c r="T53" s="3"/>
      <c r="U53" s="3"/>
      <c r="V53" s="3"/>
      <c r="W53" s="3"/>
      <c r="X53" s="3"/>
      <c r="Y53" s="3"/>
      <c r="Z53" s="3"/>
      <c r="AA53" s="3"/>
    </row>
    <row r="54" spans="1:27" ht="102" x14ac:dyDescent="0.4">
      <c r="A54" s="3" t="s">
        <v>147</v>
      </c>
      <c r="B54" s="3" t="s">
        <v>173</v>
      </c>
      <c r="C54" s="17" t="s">
        <v>172</v>
      </c>
      <c r="D54" s="3" t="s">
        <v>97</v>
      </c>
      <c r="G54" s="3" t="s">
        <v>224</v>
      </c>
      <c r="I54" s="15"/>
      <c r="J54" s="15"/>
      <c r="K54" s="23"/>
      <c r="L54" s="73">
        <f t="shared" si="3"/>
        <v>0</v>
      </c>
      <c r="M54" s="16"/>
      <c r="N54" s="3"/>
      <c r="O54" s="3"/>
      <c r="P54" s="3"/>
      <c r="Q54" s="3"/>
      <c r="R54" s="3"/>
      <c r="S54" s="3"/>
      <c r="T54" s="3"/>
      <c r="U54" s="3"/>
      <c r="V54" s="3"/>
      <c r="W54" s="3"/>
      <c r="X54" s="3"/>
      <c r="Y54" s="3"/>
      <c r="Z54" s="3"/>
      <c r="AA54" s="3"/>
    </row>
    <row r="55" spans="1:27" ht="102" x14ac:dyDescent="0.4">
      <c r="A55" s="3" t="s">
        <v>147</v>
      </c>
      <c r="B55" s="3" t="s">
        <v>174</v>
      </c>
      <c r="C55" s="96" t="s">
        <v>175</v>
      </c>
      <c r="D55" s="3" t="s">
        <v>98</v>
      </c>
      <c r="I55" s="15"/>
      <c r="J55" s="15"/>
      <c r="K55" s="23"/>
      <c r="L55" s="73">
        <f t="shared" si="3"/>
        <v>0</v>
      </c>
      <c r="M55" s="16"/>
      <c r="N55" s="3"/>
      <c r="O55" s="3"/>
      <c r="P55" s="3"/>
      <c r="Q55" s="3"/>
      <c r="R55" s="3"/>
      <c r="S55" s="3"/>
      <c r="T55" s="3"/>
      <c r="U55" s="3"/>
      <c r="V55" s="3"/>
      <c r="W55" s="3"/>
      <c r="X55" s="3"/>
      <c r="Y55" s="3"/>
      <c r="Z55" s="3"/>
      <c r="AA55" s="3"/>
    </row>
    <row r="56" spans="1:27" ht="102" x14ac:dyDescent="0.4">
      <c r="A56" s="3" t="s">
        <v>147</v>
      </c>
      <c r="B56" s="3" t="s">
        <v>40</v>
      </c>
      <c r="C56" s="17" t="s">
        <v>104</v>
      </c>
      <c r="D56" s="3" t="s">
        <v>142</v>
      </c>
      <c r="E56" s="20" t="s">
        <v>40</v>
      </c>
      <c r="G56" s="19" t="s">
        <v>143</v>
      </c>
      <c r="I56" s="15"/>
      <c r="J56" s="15"/>
      <c r="K56" s="23"/>
      <c r="L56" s="73">
        <f t="shared" si="3"/>
        <v>0</v>
      </c>
      <c r="M56" s="16"/>
      <c r="N56" s="3"/>
      <c r="O56" s="3"/>
      <c r="P56" s="3"/>
      <c r="Q56" s="3"/>
      <c r="R56" s="3"/>
      <c r="S56" s="3"/>
      <c r="T56" s="3"/>
      <c r="U56" s="3"/>
      <c r="V56" s="3"/>
      <c r="W56" s="3"/>
      <c r="X56" s="3"/>
      <c r="Y56" s="3"/>
      <c r="Z56" s="3"/>
      <c r="AA56" s="3"/>
    </row>
    <row r="57" spans="1:27" ht="102" x14ac:dyDescent="0.4">
      <c r="A57" s="3" t="s">
        <v>147</v>
      </c>
      <c r="C57" s="17" t="s">
        <v>100</v>
      </c>
      <c r="D57" s="3" t="s">
        <v>102</v>
      </c>
      <c r="E57" s="4"/>
      <c r="F57" s="20"/>
      <c r="G57" s="19"/>
      <c r="I57" s="15"/>
      <c r="J57" s="15"/>
      <c r="K57" s="23"/>
      <c r="L57" s="73">
        <f t="shared" si="3"/>
        <v>0</v>
      </c>
      <c r="M57" s="16"/>
      <c r="N57" s="3"/>
      <c r="O57" s="3"/>
      <c r="P57" s="3"/>
      <c r="Q57" s="3"/>
      <c r="R57" s="3"/>
      <c r="S57" s="3"/>
      <c r="T57" s="3"/>
      <c r="U57" s="3"/>
      <c r="V57" s="3"/>
      <c r="W57" s="3"/>
      <c r="X57" s="3"/>
      <c r="Y57" s="3"/>
      <c r="Z57" s="3"/>
      <c r="AA57" s="3"/>
    </row>
    <row r="58" spans="1:27" ht="102" x14ac:dyDescent="0.4">
      <c r="A58" s="3" t="s">
        <v>147</v>
      </c>
      <c r="C58" s="24" t="s">
        <v>101</v>
      </c>
      <c r="D58" s="3" t="s">
        <v>105</v>
      </c>
      <c r="E58" s="4"/>
      <c r="F58" s="20"/>
      <c r="G58" s="19"/>
      <c r="H58" s="19"/>
      <c r="I58" s="15"/>
      <c r="J58" s="15"/>
      <c r="K58" s="23"/>
      <c r="L58" s="73">
        <f t="shared" si="3"/>
        <v>0</v>
      </c>
      <c r="M58" s="16"/>
      <c r="N58" s="3"/>
      <c r="O58" s="3"/>
      <c r="P58" s="3"/>
      <c r="Q58" s="3"/>
      <c r="R58" s="3"/>
      <c r="S58" s="3"/>
      <c r="T58" s="3"/>
      <c r="U58" s="3"/>
      <c r="V58" s="3"/>
      <c r="W58" s="3"/>
      <c r="X58" s="3"/>
      <c r="Y58" s="3"/>
      <c r="Z58" s="3"/>
      <c r="AA58" s="3"/>
    </row>
    <row r="59" spans="1:27" ht="102" x14ac:dyDescent="0.4">
      <c r="A59" s="3" t="s">
        <v>147</v>
      </c>
      <c r="B59" s="3" t="s">
        <v>225</v>
      </c>
      <c r="C59" s="17" t="s">
        <v>226</v>
      </c>
      <c r="D59" s="3" t="s">
        <v>227</v>
      </c>
      <c r="E59" s="3"/>
      <c r="F59" s="20"/>
      <c r="G59" s="20"/>
      <c r="H59" s="19"/>
      <c r="I59" s="15"/>
      <c r="J59" s="15"/>
      <c r="K59" s="23"/>
      <c r="L59" s="73">
        <f t="shared" si="3"/>
        <v>0</v>
      </c>
      <c r="M59" s="16"/>
      <c r="N59" s="3"/>
      <c r="O59" s="3"/>
      <c r="P59" s="3"/>
      <c r="Q59" s="3"/>
      <c r="R59" s="3"/>
      <c r="S59" s="3"/>
      <c r="T59" s="3"/>
      <c r="U59" s="3"/>
      <c r="V59" s="3"/>
      <c r="W59" s="3"/>
      <c r="X59" s="3"/>
      <c r="Y59" s="3"/>
      <c r="Z59" s="3"/>
      <c r="AA59" s="3"/>
    </row>
    <row r="60" spans="1:27" ht="125.25" customHeight="1" x14ac:dyDescent="0.4">
      <c r="A60" s="90" t="s">
        <v>150</v>
      </c>
      <c r="B60" s="11" t="s">
        <v>140</v>
      </c>
      <c r="C60" s="57" t="s">
        <v>141</v>
      </c>
      <c r="D60" s="61" t="s">
        <v>137</v>
      </c>
      <c r="E60" s="61" t="s">
        <v>60</v>
      </c>
      <c r="F60" s="58" t="s">
        <v>17</v>
      </c>
      <c r="G60" s="59" t="s">
        <v>18</v>
      </c>
      <c r="H60" s="58" t="s">
        <v>19</v>
      </c>
      <c r="I60" s="58" t="s">
        <v>20</v>
      </c>
      <c r="J60" s="58" t="s">
        <v>21</v>
      </c>
      <c r="K60" s="58" t="s">
        <v>22</v>
      </c>
      <c r="L60" s="58" t="s">
        <v>14</v>
      </c>
      <c r="M60" s="58" t="s">
        <v>23</v>
      </c>
      <c r="N60" s="58" t="s">
        <v>24</v>
      </c>
      <c r="O60" s="61" t="s">
        <v>25</v>
      </c>
      <c r="P60" s="63"/>
      <c r="Q60" s="3"/>
      <c r="R60" s="3"/>
      <c r="S60" s="3"/>
      <c r="T60" s="3"/>
      <c r="U60" s="3"/>
      <c r="V60" s="3"/>
      <c r="W60" s="3"/>
      <c r="X60" s="3"/>
      <c r="Y60" s="3"/>
      <c r="Z60" s="3"/>
      <c r="AA60" s="3"/>
    </row>
    <row r="61" spans="1:27" ht="51.45" x14ac:dyDescent="0.4">
      <c r="A61" s="56" t="s">
        <v>149</v>
      </c>
      <c r="B61" s="3" t="s">
        <v>1</v>
      </c>
      <c r="C61" s="3" t="s">
        <v>176</v>
      </c>
      <c r="D61" s="3"/>
      <c r="E61" s="20"/>
      <c r="G61" s="20"/>
      <c r="H61" s="24"/>
      <c r="I61" s="15"/>
      <c r="J61" s="15"/>
      <c r="K61" s="23"/>
      <c r="L61" s="73">
        <f>SUM(H61:K61)</f>
        <v>0</v>
      </c>
      <c r="M61" s="16"/>
      <c r="N61" s="3"/>
      <c r="O61" s="3"/>
      <c r="P61" s="3"/>
      <c r="Q61" s="3"/>
      <c r="R61" s="3"/>
      <c r="S61" s="3"/>
      <c r="T61" s="3"/>
      <c r="U61" s="3"/>
      <c r="V61" s="3"/>
      <c r="W61" s="3"/>
      <c r="X61" s="3"/>
      <c r="Y61" s="3"/>
      <c r="Z61" s="3"/>
      <c r="AA61" s="3"/>
    </row>
    <row r="62" spans="1:27" ht="59.5" customHeight="1" x14ac:dyDescent="0.4">
      <c r="A62" s="56" t="s">
        <v>149</v>
      </c>
      <c r="B62" s="3" t="s">
        <v>1</v>
      </c>
      <c r="C62" s="24" t="s">
        <v>177</v>
      </c>
      <c r="D62" s="3"/>
      <c r="E62" s="20"/>
      <c r="G62" s="20"/>
      <c r="H62" s="24"/>
      <c r="I62" s="15"/>
      <c r="J62" s="15"/>
      <c r="K62" s="23"/>
      <c r="L62" s="73">
        <f t="shared" ref="L62:L72" si="4">SUM(H62:K62)</f>
        <v>0</v>
      </c>
      <c r="M62" s="16"/>
      <c r="N62" s="3"/>
      <c r="O62" s="3"/>
      <c r="P62" s="3"/>
      <c r="Q62" s="3"/>
      <c r="R62" s="3"/>
      <c r="S62" s="3"/>
      <c r="T62" s="3"/>
      <c r="U62" s="3"/>
      <c r="V62" s="3"/>
      <c r="W62" s="3"/>
      <c r="X62" s="3"/>
      <c r="Y62" s="3"/>
      <c r="Z62" s="3"/>
      <c r="AA62" s="3"/>
    </row>
    <row r="63" spans="1:27" ht="65.5" customHeight="1" x14ac:dyDescent="0.4">
      <c r="A63" s="56" t="s">
        <v>149</v>
      </c>
      <c r="B63" s="3" t="s">
        <v>1</v>
      </c>
      <c r="C63" s="24" t="s">
        <v>178</v>
      </c>
      <c r="D63" s="3"/>
      <c r="E63" s="20"/>
      <c r="G63" s="20"/>
      <c r="H63" s="24"/>
      <c r="I63" s="15"/>
      <c r="J63" s="15"/>
      <c r="K63" s="23"/>
      <c r="L63" s="73">
        <f t="shared" si="4"/>
        <v>0</v>
      </c>
      <c r="M63" s="16"/>
      <c r="N63" s="3"/>
      <c r="O63" s="3"/>
      <c r="P63" s="3"/>
      <c r="Q63" s="3"/>
      <c r="R63" s="3"/>
      <c r="S63" s="3"/>
      <c r="T63" s="3"/>
      <c r="U63" s="3"/>
      <c r="V63" s="3"/>
      <c r="W63" s="3"/>
      <c r="X63" s="3"/>
      <c r="Y63" s="3"/>
      <c r="Z63" s="3"/>
      <c r="AA63" s="3"/>
    </row>
    <row r="64" spans="1:27" ht="58.3" x14ac:dyDescent="0.4">
      <c r="A64" s="56" t="s">
        <v>149</v>
      </c>
      <c r="B64" s="3" t="s">
        <v>113</v>
      </c>
      <c r="C64" s="17" t="s">
        <v>106</v>
      </c>
      <c r="D64" s="3" t="s">
        <v>112</v>
      </c>
      <c r="E64" s="20" t="s">
        <v>111</v>
      </c>
      <c r="G64" s="20"/>
      <c r="H64" s="17"/>
      <c r="I64" s="25"/>
      <c r="J64" s="15"/>
      <c r="K64" s="23"/>
      <c r="L64" s="73">
        <f t="shared" si="4"/>
        <v>0</v>
      </c>
      <c r="M64" s="16"/>
      <c r="N64" s="3"/>
      <c r="O64" s="3"/>
      <c r="P64" s="3"/>
      <c r="Q64" s="3"/>
      <c r="R64" s="3"/>
      <c r="S64" s="3"/>
      <c r="T64" s="3"/>
      <c r="U64" s="3"/>
      <c r="V64" s="3"/>
      <c r="W64" s="3"/>
      <c r="X64" s="3"/>
      <c r="Y64" s="3"/>
      <c r="Z64" s="3"/>
      <c r="AA64" s="3"/>
    </row>
    <row r="65" spans="1:27" ht="58.3" x14ac:dyDescent="0.4">
      <c r="A65" s="56" t="s">
        <v>149</v>
      </c>
      <c r="B65" s="3" t="s">
        <v>113</v>
      </c>
      <c r="C65" s="17" t="s">
        <v>107</v>
      </c>
      <c r="D65" s="3" t="s">
        <v>112</v>
      </c>
      <c r="E65" s="20" t="s">
        <v>196</v>
      </c>
      <c r="G65" s="20"/>
      <c r="H65" s="24"/>
      <c r="I65" s="23"/>
      <c r="J65" s="15"/>
      <c r="K65" s="23"/>
      <c r="L65" s="73">
        <f t="shared" si="4"/>
        <v>0</v>
      </c>
      <c r="M65" s="16"/>
      <c r="N65" s="3"/>
      <c r="O65" s="3"/>
      <c r="P65" s="3"/>
      <c r="Q65" s="3"/>
      <c r="R65" s="3"/>
      <c r="S65" s="3"/>
      <c r="T65" s="3"/>
      <c r="U65" s="3"/>
      <c r="V65" s="3"/>
      <c r="W65" s="3"/>
      <c r="X65" s="3"/>
      <c r="Y65" s="3"/>
      <c r="Z65" s="3"/>
      <c r="AA65" s="3"/>
    </row>
    <row r="66" spans="1:27" ht="51.45" x14ac:dyDescent="0.4">
      <c r="A66" s="56" t="s">
        <v>149</v>
      </c>
      <c r="B66" s="3" t="s">
        <v>144</v>
      </c>
      <c r="C66" s="17" t="s">
        <v>118</v>
      </c>
      <c r="D66" s="3"/>
      <c r="E66" s="20"/>
      <c r="G66" s="20"/>
      <c r="H66" s="24"/>
      <c r="I66" s="23"/>
      <c r="J66" s="15"/>
      <c r="K66" s="23"/>
      <c r="L66" s="73">
        <f t="shared" si="4"/>
        <v>0</v>
      </c>
      <c r="M66" s="16"/>
      <c r="N66" s="3"/>
      <c r="O66" s="3"/>
      <c r="P66" s="3"/>
      <c r="Q66" s="3"/>
      <c r="R66" s="3"/>
      <c r="S66" s="3"/>
      <c r="T66" s="3"/>
      <c r="U66" s="3"/>
      <c r="V66" s="3"/>
      <c r="W66" s="3"/>
      <c r="X66" s="3"/>
      <c r="Y66" s="3"/>
      <c r="Z66" s="3"/>
      <c r="AA66" s="3"/>
    </row>
    <row r="67" spans="1:27" ht="58.3" x14ac:dyDescent="0.4">
      <c r="A67" s="56" t="s">
        <v>149</v>
      </c>
      <c r="B67" s="3" t="s">
        <v>228</v>
      </c>
      <c r="C67" s="17" t="s">
        <v>229</v>
      </c>
      <c r="D67" s="3" t="s">
        <v>120</v>
      </c>
      <c r="E67" s="4"/>
      <c r="F67" s="20" t="s">
        <v>89</v>
      </c>
      <c r="G67" s="27"/>
      <c r="H67" s="17"/>
      <c r="I67" s="25"/>
      <c r="J67" s="15"/>
      <c r="K67" s="23"/>
      <c r="L67" s="73">
        <f t="shared" si="4"/>
        <v>0</v>
      </c>
      <c r="M67" s="16"/>
      <c r="N67" s="3"/>
      <c r="O67" s="3"/>
      <c r="P67" s="3"/>
      <c r="Q67" s="3"/>
      <c r="R67" s="3"/>
      <c r="S67" s="3"/>
      <c r="T67" s="3"/>
      <c r="U67" s="3"/>
      <c r="V67" s="3"/>
      <c r="W67" s="3"/>
      <c r="X67" s="3"/>
      <c r="Y67" s="3"/>
      <c r="Z67" s="3"/>
      <c r="AA67" s="3"/>
    </row>
    <row r="68" spans="1:27" ht="51.45" x14ac:dyDescent="0.4">
      <c r="A68" s="56" t="s">
        <v>149</v>
      </c>
      <c r="B68" s="3" t="s">
        <v>121</v>
      </c>
      <c r="C68" s="17" t="s">
        <v>119</v>
      </c>
      <c r="D68" s="3" t="s">
        <v>120</v>
      </c>
      <c r="E68" s="4"/>
      <c r="F68" s="20" t="s">
        <v>89</v>
      </c>
      <c r="G68" s="27"/>
      <c r="H68" s="17"/>
      <c r="I68" s="25"/>
      <c r="J68" s="15"/>
      <c r="K68" s="23"/>
      <c r="L68" s="73">
        <f t="shared" si="4"/>
        <v>0</v>
      </c>
      <c r="M68" s="16"/>
      <c r="N68" s="3"/>
      <c r="O68" s="3"/>
      <c r="P68" s="3"/>
      <c r="Q68" s="3"/>
      <c r="R68" s="3"/>
      <c r="S68" s="3"/>
      <c r="T68" s="3"/>
      <c r="U68" s="3"/>
      <c r="V68" s="3"/>
      <c r="W68" s="3"/>
      <c r="X68" s="3"/>
      <c r="Y68" s="3"/>
      <c r="Z68" s="3"/>
      <c r="AA68" s="3"/>
    </row>
    <row r="69" spans="1:27" ht="87.45" x14ac:dyDescent="0.4">
      <c r="A69" s="56" t="s">
        <v>149</v>
      </c>
      <c r="B69" s="3" t="s">
        <v>230</v>
      </c>
      <c r="C69" s="17" t="s">
        <v>231</v>
      </c>
      <c r="D69" s="3" t="s">
        <v>232</v>
      </c>
      <c r="E69" s="4"/>
      <c r="F69" s="20"/>
      <c r="G69" s="27"/>
      <c r="H69" s="17"/>
      <c r="I69" s="25"/>
      <c r="J69" s="15"/>
      <c r="K69" s="23"/>
      <c r="L69" s="73">
        <f t="shared" si="4"/>
        <v>0</v>
      </c>
      <c r="M69" s="16"/>
      <c r="N69" s="3"/>
      <c r="O69" s="3"/>
      <c r="P69" s="3"/>
      <c r="Q69" s="3"/>
      <c r="R69" s="3"/>
      <c r="S69" s="3"/>
      <c r="T69" s="3"/>
      <c r="U69" s="3"/>
      <c r="V69" s="3"/>
      <c r="W69" s="3"/>
      <c r="X69" s="3"/>
      <c r="Y69" s="3"/>
      <c r="Z69" s="3"/>
      <c r="AA69" s="3"/>
    </row>
    <row r="70" spans="1:27" ht="51.45" x14ac:dyDescent="0.4">
      <c r="A70" s="56" t="s">
        <v>149</v>
      </c>
      <c r="C70" s="17" t="s">
        <v>179</v>
      </c>
      <c r="D70" s="3"/>
      <c r="E70" s="4"/>
      <c r="F70" s="20"/>
      <c r="G70" s="27"/>
      <c r="H70" s="17"/>
      <c r="I70" s="25"/>
      <c r="J70" s="15"/>
      <c r="K70" s="23"/>
      <c r="L70" s="73">
        <f t="shared" si="4"/>
        <v>0</v>
      </c>
      <c r="M70" s="16"/>
      <c r="N70" s="3"/>
      <c r="O70" s="3"/>
      <c r="P70" s="3"/>
      <c r="Q70" s="3"/>
      <c r="R70" s="3"/>
      <c r="S70" s="3"/>
      <c r="T70" s="3"/>
      <c r="U70" s="3"/>
      <c r="V70" s="3"/>
      <c r="W70" s="3"/>
      <c r="X70" s="3"/>
      <c r="Y70" s="3"/>
      <c r="Z70" s="3"/>
      <c r="AA70" s="3"/>
    </row>
    <row r="71" spans="1:27" ht="51.45" x14ac:dyDescent="0.4">
      <c r="A71" s="56" t="s">
        <v>149</v>
      </c>
      <c r="C71" s="17"/>
      <c r="D71" s="3"/>
      <c r="E71" s="4"/>
      <c r="F71" s="20"/>
      <c r="G71" s="27"/>
      <c r="H71" s="17"/>
      <c r="I71" s="25"/>
      <c r="J71" s="15"/>
      <c r="K71" s="23"/>
      <c r="L71" s="73">
        <f t="shared" si="4"/>
        <v>0</v>
      </c>
      <c r="M71" s="16"/>
      <c r="N71" s="3"/>
      <c r="O71" s="3"/>
      <c r="P71" s="3"/>
      <c r="Q71" s="3"/>
      <c r="R71" s="3"/>
      <c r="S71" s="3"/>
      <c r="T71" s="3"/>
      <c r="U71" s="3"/>
      <c r="V71" s="3"/>
      <c r="W71" s="3"/>
      <c r="X71" s="3"/>
      <c r="Y71" s="3"/>
      <c r="Z71" s="3"/>
      <c r="AA71" s="3"/>
    </row>
    <row r="72" spans="1:27" ht="51.45" x14ac:dyDescent="0.4">
      <c r="A72" s="56" t="s">
        <v>149</v>
      </c>
      <c r="D72" s="3"/>
      <c r="E72" s="4"/>
      <c r="G72" s="20"/>
      <c r="H72" s="17"/>
      <c r="I72" s="25"/>
      <c r="J72" s="15"/>
      <c r="K72" s="23"/>
      <c r="L72" s="73">
        <f t="shared" si="4"/>
        <v>0</v>
      </c>
      <c r="M72" s="16"/>
      <c r="N72" s="3"/>
      <c r="O72" s="3"/>
      <c r="P72" s="3"/>
      <c r="Q72" s="3"/>
      <c r="R72" s="3"/>
      <c r="S72" s="3"/>
      <c r="T72" s="3"/>
      <c r="U72" s="3"/>
      <c r="V72" s="3"/>
      <c r="W72" s="3"/>
      <c r="X72" s="3"/>
      <c r="Y72" s="3"/>
      <c r="Z72" s="3"/>
      <c r="AA72" s="3"/>
    </row>
    <row r="73" spans="1:27" ht="125.25" customHeight="1" x14ac:dyDescent="0.4">
      <c r="A73" s="79" t="s">
        <v>152</v>
      </c>
      <c r="B73" s="11" t="s">
        <v>140</v>
      </c>
      <c r="C73" s="57" t="s">
        <v>141</v>
      </c>
      <c r="D73" s="61" t="s">
        <v>137</v>
      </c>
      <c r="E73" s="61" t="s">
        <v>60</v>
      </c>
      <c r="F73" s="58" t="s">
        <v>17</v>
      </c>
      <c r="G73" s="59" t="s">
        <v>18</v>
      </c>
      <c r="H73" s="58" t="s">
        <v>19</v>
      </c>
      <c r="I73" s="58" t="s">
        <v>20</v>
      </c>
      <c r="J73" s="58" t="s">
        <v>21</v>
      </c>
      <c r="K73" s="58" t="s">
        <v>22</v>
      </c>
      <c r="L73" s="58" t="s">
        <v>14</v>
      </c>
      <c r="M73" s="58" t="s">
        <v>23</v>
      </c>
      <c r="N73" s="58" t="s">
        <v>24</v>
      </c>
      <c r="O73" s="61" t="s">
        <v>25</v>
      </c>
      <c r="P73" s="63"/>
      <c r="Q73" s="3"/>
      <c r="R73" s="3"/>
      <c r="S73" s="3"/>
      <c r="T73" s="3"/>
      <c r="U73" s="3"/>
      <c r="V73" s="3"/>
      <c r="W73" s="3"/>
      <c r="X73" s="3"/>
      <c r="Y73" s="3"/>
      <c r="Z73" s="3"/>
      <c r="AA73" s="3"/>
    </row>
    <row r="74" spans="1:27" ht="43.5" customHeight="1" x14ac:dyDescent="0.4">
      <c r="A74" s="56" t="s">
        <v>151</v>
      </c>
      <c r="B74" s="3" t="s">
        <v>35</v>
      </c>
      <c r="C74" s="24" t="s">
        <v>180</v>
      </c>
      <c r="D74" s="3" t="s">
        <v>109</v>
      </c>
      <c r="E74" s="20" t="s">
        <v>111</v>
      </c>
      <c r="G74" s="20"/>
      <c r="H74" s="24"/>
      <c r="I74" s="23"/>
      <c r="J74" s="15"/>
      <c r="K74" s="23"/>
      <c r="L74" s="73">
        <f>SUM(H74:K74)</f>
        <v>0</v>
      </c>
      <c r="M74" s="16"/>
      <c r="N74" s="3"/>
      <c r="O74" s="3"/>
      <c r="P74" s="3"/>
      <c r="Q74" s="3"/>
      <c r="R74" s="3"/>
      <c r="S74" s="3"/>
      <c r="T74" s="3"/>
      <c r="U74" s="3"/>
      <c r="V74" s="3"/>
      <c r="W74" s="3"/>
      <c r="X74" s="3"/>
      <c r="Y74" s="3"/>
      <c r="Z74" s="3"/>
      <c r="AA74" s="3"/>
    </row>
    <row r="75" spans="1:27" ht="43.5" customHeight="1" x14ac:dyDescent="0.4">
      <c r="A75" s="56" t="s">
        <v>151</v>
      </c>
      <c r="B75" s="3" t="s">
        <v>35</v>
      </c>
      <c r="C75" s="24" t="s">
        <v>181</v>
      </c>
      <c r="D75" s="3" t="s">
        <v>109</v>
      </c>
      <c r="E75" s="20" t="s">
        <v>111</v>
      </c>
      <c r="G75" s="20"/>
      <c r="H75" s="24"/>
      <c r="I75" s="23"/>
      <c r="J75" s="15"/>
      <c r="K75" s="23"/>
      <c r="L75" s="73">
        <f t="shared" ref="L75:L90" si="5">SUM(H75:K75)</f>
        <v>0</v>
      </c>
      <c r="M75" s="16"/>
      <c r="N75" s="3"/>
      <c r="O75" s="3"/>
      <c r="P75" s="3"/>
      <c r="Q75" s="3"/>
      <c r="R75" s="3"/>
      <c r="S75" s="3"/>
      <c r="T75" s="3"/>
      <c r="U75" s="3"/>
      <c r="V75" s="3"/>
      <c r="W75" s="3"/>
      <c r="X75" s="3"/>
      <c r="Y75" s="3"/>
      <c r="Z75" s="3"/>
      <c r="AA75" s="3"/>
    </row>
    <row r="76" spans="1:27" ht="43.5" customHeight="1" x14ac:dyDescent="0.4">
      <c r="A76" s="56" t="s">
        <v>151</v>
      </c>
      <c r="B76" s="3" t="s">
        <v>35</v>
      </c>
      <c r="C76" s="24" t="s">
        <v>182</v>
      </c>
      <c r="D76" s="3" t="s">
        <v>109</v>
      </c>
      <c r="E76" s="20" t="s">
        <v>111</v>
      </c>
      <c r="G76" s="20"/>
      <c r="H76" s="24"/>
      <c r="I76" s="23"/>
      <c r="J76" s="15"/>
      <c r="K76" s="23"/>
      <c r="L76" s="73">
        <f t="shared" si="5"/>
        <v>0</v>
      </c>
      <c r="M76" s="16"/>
      <c r="N76" s="3"/>
      <c r="O76" s="3"/>
      <c r="P76" s="3"/>
      <c r="Q76" s="3"/>
      <c r="R76" s="3"/>
      <c r="S76" s="3"/>
      <c r="T76" s="3"/>
      <c r="U76" s="3"/>
      <c r="V76" s="3"/>
      <c r="W76" s="3"/>
      <c r="X76" s="3"/>
      <c r="Y76" s="3"/>
      <c r="Z76" s="3"/>
      <c r="AA76" s="3"/>
    </row>
    <row r="77" spans="1:27" ht="87.45" x14ac:dyDescent="0.4">
      <c r="A77" s="56" t="s">
        <v>151</v>
      </c>
      <c r="B77" s="3" t="s">
        <v>110</v>
      </c>
      <c r="C77" s="24" t="s">
        <v>108</v>
      </c>
      <c r="D77" s="3" t="s">
        <v>109</v>
      </c>
      <c r="E77" s="20" t="s">
        <v>196</v>
      </c>
      <c r="G77" s="20"/>
      <c r="H77" s="24"/>
      <c r="I77" s="23"/>
      <c r="J77" s="15"/>
      <c r="K77" s="23"/>
      <c r="L77" s="73">
        <f t="shared" si="5"/>
        <v>0</v>
      </c>
      <c r="M77" s="16"/>
      <c r="N77" s="3"/>
      <c r="O77" s="3"/>
      <c r="P77" s="3"/>
      <c r="Q77" s="3"/>
      <c r="R77" s="3"/>
      <c r="S77" s="3"/>
      <c r="T77" s="3"/>
      <c r="U77" s="3"/>
      <c r="V77" s="3"/>
      <c r="W77" s="3"/>
      <c r="X77" s="3"/>
      <c r="Y77" s="3"/>
      <c r="Z77" s="3"/>
      <c r="AA77" s="3"/>
    </row>
    <row r="78" spans="1:27" ht="72.900000000000006" x14ac:dyDescent="0.4">
      <c r="A78" s="56" t="s">
        <v>151</v>
      </c>
      <c r="B78" s="3" t="s">
        <v>256</v>
      </c>
      <c r="C78" s="17" t="s">
        <v>257</v>
      </c>
      <c r="D78" s="3" t="s">
        <v>258</v>
      </c>
      <c r="E78" s="26"/>
      <c r="G78" s="20"/>
      <c r="H78" s="24"/>
      <c r="I78" s="23"/>
      <c r="J78" s="15"/>
      <c r="K78" s="23"/>
      <c r="L78" s="73">
        <f t="shared" si="5"/>
        <v>0</v>
      </c>
      <c r="M78" s="16"/>
      <c r="N78" s="3"/>
      <c r="O78" s="3"/>
      <c r="P78" s="3"/>
      <c r="Q78" s="3"/>
      <c r="R78" s="3"/>
      <c r="S78" s="3"/>
      <c r="T78" s="3"/>
      <c r="U78" s="3"/>
      <c r="V78" s="3"/>
      <c r="W78" s="3"/>
      <c r="X78" s="3"/>
      <c r="Y78" s="3"/>
      <c r="Z78" s="3"/>
      <c r="AA78" s="3"/>
    </row>
    <row r="79" spans="1:27" ht="72.900000000000006" x14ac:dyDescent="0.4">
      <c r="A79" s="56" t="s">
        <v>151</v>
      </c>
      <c r="B79" s="3" t="s">
        <v>233</v>
      </c>
      <c r="C79" s="17" t="s">
        <v>234</v>
      </c>
      <c r="D79" s="3" t="s">
        <v>235</v>
      </c>
      <c r="E79" s="26"/>
      <c r="G79" s="26" t="s">
        <v>236</v>
      </c>
      <c r="H79" s="24"/>
      <c r="I79" s="23"/>
      <c r="J79" s="15"/>
      <c r="K79" s="23"/>
      <c r="L79" s="73">
        <f t="shared" si="5"/>
        <v>0</v>
      </c>
      <c r="M79" s="16"/>
      <c r="N79" s="3"/>
      <c r="O79" s="3"/>
      <c r="P79" s="3"/>
      <c r="Q79" s="3"/>
      <c r="R79" s="3"/>
      <c r="S79" s="3"/>
      <c r="T79" s="3"/>
      <c r="U79" s="3"/>
      <c r="V79" s="3"/>
      <c r="W79" s="3"/>
      <c r="X79" s="3"/>
      <c r="Y79" s="3"/>
      <c r="Z79" s="3"/>
      <c r="AA79" s="3"/>
    </row>
    <row r="80" spans="1:27" ht="87.45" x14ac:dyDescent="0.4">
      <c r="A80" s="56" t="s">
        <v>151</v>
      </c>
      <c r="B80" s="3" t="s">
        <v>240</v>
      </c>
      <c r="C80" s="106" t="s">
        <v>241</v>
      </c>
      <c r="D80" s="32" t="s">
        <v>51</v>
      </c>
      <c r="E80" s="33" t="s">
        <v>242</v>
      </c>
      <c r="F80" s="107" t="s">
        <v>214</v>
      </c>
      <c r="G80" s="108" t="s">
        <v>243</v>
      </c>
      <c r="H80" s="24"/>
      <c r="I80" s="23"/>
      <c r="J80" s="15"/>
      <c r="K80" s="23"/>
      <c r="L80" s="73">
        <f t="shared" si="5"/>
        <v>0</v>
      </c>
      <c r="M80" s="16"/>
      <c r="N80" s="3"/>
      <c r="O80" s="3"/>
      <c r="P80" s="3"/>
      <c r="Q80" s="3"/>
      <c r="R80" s="3"/>
      <c r="S80" s="3"/>
      <c r="T80" s="3"/>
      <c r="U80" s="3"/>
      <c r="V80" s="3"/>
      <c r="W80" s="3"/>
      <c r="X80" s="3"/>
      <c r="Y80" s="3"/>
      <c r="Z80" s="3"/>
      <c r="AA80" s="3"/>
    </row>
    <row r="81" spans="1:27" ht="72.900000000000006" x14ac:dyDescent="0.4">
      <c r="A81" s="56" t="s">
        <v>151</v>
      </c>
      <c r="B81" s="3" t="s">
        <v>244</v>
      </c>
      <c r="C81" s="106" t="s">
        <v>245</v>
      </c>
      <c r="D81" s="32" t="s">
        <v>246</v>
      </c>
      <c r="E81" s="26"/>
      <c r="G81" s="26"/>
      <c r="H81" s="24"/>
      <c r="I81" s="23"/>
      <c r="J81" s="15"/>
      <c r="K81" s="23"/>
      <c r="L81" s="73">
        <f t="shared" si="5"/>
        <v>0</v>
      </c>
      <c r="M81" s="16"/>
      <c r="N81" s="3"/>
      <c r="O81" s="3"/>
      <c r="P81" s="3"/>
      <c r="Q81" s="3"/>
      <c r="R81" s="3"/>
      <c r="S81" s="3"/>
      <c r="T81" s="3"/>
      <c r="U81" s="3"/>
      <c r="V81" s="3"/>
      <c r="W81" s="3"/>
      <c r="X81" s="3"/>
      <c r="Y81" s="3"/>
      <c r="Z81" s="3"/>
      <c r="AA81" s="3"/>
    </row>
    <row r="82" spans="1:27" ht="43.75" x14ac:dyDescent="0.4">
      <c r="A82" s="56" t="s">
        <v>151</v>
      </c>
      <c r="B82" s="3" t="s">
        <v>184</v>
      </c>
      <c r="C82" s="95" t="s">
        <v>183</v>
      </c>
      <c r="D82" s="3" t="s">
        <v>33</v>
      </c>
      <c r="E82" s="20"/>
      <c r="F82" s="20" t="s">
        <v>185</v>
      </c>
      <c r="G82" s="27"/>
      <c r="H82" s="24"/>
      <c r="I82" s="23"/>
      <c r="J82" s="15"/>
      <c r="K82" s="23"/>
      <c r="L82" s="73">
        <f t="shared" si="5"/>
        <v>0</v>
      </c>
      <c r="M82" s="16"/>
      <c r="N82" s="3"/>
      <c r="O82" s="3"/>
      <c r="P82" s="3"/>
      <c r="Q82" s="3"/>
      <c r="R82" s="3"/>
      <c r="S82" s="3"/>
      <c r="T82" s="3"/>
      <c r="U82" s="3"/>
      <c r="V82" s="3"/>
      <c r="W82" s="3"/>
      <c r="X82" s="3"/>
      <c r="Y82" s="3"/>
      <c r="Z82" s="3"/>
      <c r="AA82" s="3"/>
    </row>
    <row r="83" spans="1:27" ht="58.3" x14ac:dyDescent="0.4">
      <c r="A83" s="56" t="s">
        <v>151</v>
      </c>
      <c r="B83" s="3" t="s">
        <v>249</v>
      </c>
      <c r="C83" s="17" t="s">
        <v>250</v>
      </c>
      <c r="D83" s="3" t="s">
        <v>251</v>
      </c>
      <c r="E83" s="20"/>
      <c r="F83" s="20" t="s">
        <v>89</v>
      </c>
      <c r="G83" s="27"/>
      <c r="H83" s="24"/>
      <c r="I83" s="23"/>
      <c r="J83" s="15"/>
      <c r="K83" s="23"/>
      <c r="L83" s="73">
        <f t="shared" si="5"/>
        <v>0</v>
      </c>
      <c r="M83" s="16"/>
      <c r="N83" s="3"/>
      <c r="O83" s="3"/>
      <c r="P83" s="3"/>
      <c r="Q83" s="3"/>
      <c r="R83" s="3"/>
      <c r="S83" s="3"/>
      <c r="T83" s="3"/>
      <c r="U83" s="3"/>
      <c r="V83" s="3"/>
      <c r="W83" s="3"/>
      <c r="X83" s="3"/>
      <c r="Y83" s="3"/>
      <c r="Z83" s="3"/>
      <c r="AA83" s="3"/>
    </row>
    <row r="84" spans="1:27" ht="72.900000000000006" x14ac:dyDescent="0.4">
      <c r="A84" s="56" t="s">
        <v>151</v>
      </c>
      <c r="B84" s="97" t="s">
        <v>252</v>
      </c>
      <c r="C84" s="106" t="s">
        <v>259</v>
      </c>
      <c r="D84" s="32" t="s">
        <v>134</v>
      </c>
      <c r="E84" s="33"/>
      <c r="F84" s="107"/>
      <c r="G84" s="109"/>
      <c r="H84" s="110"/>
      <c r="I84" s="111"/>
      <c r="J84" s="112"/>
      <c r="K84" s="111"/>
      <c r="L84" s="73">
        <f t="shared" si="5"/>
        <v>0</v>
      </c>
      <c r="M84" s="113"/>
      <c r="N84" s="43"/>
      <c r="O84" s="32"/>
      <c r="P84" s="43"/>
      <c r="Q84" s="3"/>
      <c r="R84" s="3"/>
      <c r="S84" s="3"/>
      <c r="T84" s="3"/>
      <c r="U84" s="3"/>
      <c r="V84" s="3"/>
      <c r="W84" s="3"/>
      <c r="X84" s="3"/>
      <c r="Y84" s="3"/>
      <c r="Z84" s="3"/>
      <c r="AA84" s="3"/>
    </row>
    <row r="85" spans="1:27" ht="58.3" x14ac:dyDescent="0.4">
      <c r="A85" s="56" t="s">
        <v>151</v>
      </c>
      <c r="B85" s="3" t="s">
        <v>255</v>
      </c>
      <c r="C85" s="17" t="s">
        <v>192</v>
      </c>
      <c r="D85" s="3" t="s">
        <v>253</v>
      </c>
      <c r="E85" s="26"/>
      <c r="F85" s="27" t="s">
        <v>136</v>
      </c>
      <c r="G85" s="26" t="s">
        <v>254</v>
      </c>
      <c r="H85" s="24"/>
      <c r="I85" s="23"/>
      <c r="J85" s="15"/>
      <c r="K85" s="23"/>
      <c r="L85" s="73">
        <f t="shared" si="5"/>
        <v>0</v>
      </c>
      <c r="M85" s="16"/>
      <c r="N85" s="3"/>
      <c r="O85" s="3"/>
      <c r="P85" s="3"/>
      <c r="Q85" s="3"/>
      <c r="R85" s="3"/>
      <c r="S85" s="3"/>
      <c r="T85" s="3"/>
      <c r="U85" s="3"/>
      <c r="V85" s="3"/>
      <c r="W85" s="3"/>
      <c r="X85" s="3"/>
      <c r="Y85" s="3"/>
      <c r="Z85" s="3"/>
      <c r="AA85" s="3"/>
    </row>
    <row r="86" spans="1:27" ht="58.3" x14ac:dyDescent="0.4">
      <c r="A86" s="56" t="s">
        <v>151</v>
      </c>
      <c r="B86" s="3" t="s">
        <v>247</v>
      </c>
      <c r="C86" s="106" t="s">
        <v>248</v>
      </c>
      <c r="E86" s="33"/>
      <c r="F86" s="107"/>
      <c r="G86" s="108"/>
      <c r="H86" s="24"/>
      <c r="I86" s="23"/>
      <c r="J86" s="15"/>
      <c r="K86" s="23"/>
      <c r="L86" s="73">
        <f t="shared" si="5"/>
        <v>0</v>
      </c>
      <c r="M86" s="16"/>
      <c r="N86" s="3"/>
      <c r="O86" s="3"/>
      <c r="P86" s="3"/>
      <c r="Q86" s="3"/>
      <c r="R86" s="3"/>
      <c r="S86" s="3"/>
      <c r="T86" s="3"/>
      <c r="U86" s="3"/>
      <c r="V86" s="3"/>
      <c r="W86" s="3"/>
      <c r="X86" s="3"/>
      <c r="Y86" s="3"/>
      <c r="Z86" s="3"/>
      <c r="AA86" s="3"/>
    </row>
    <row r="87" spans="1:27" ht="116.6" x14ac:dyDescent="0.4">
      <c r="A87" s="56" t="s">
        <v>151</v>
      </c>
      <c r="B87" s="3" t="s">
        <v>31</v>
      </c>
      <c r="C87" s="3" t="s">
        <v>237</v>
      </c>
      <c r="D87" s="3" t="s">
        <v>36</v>
      </c>
      <c r="E87" s="3" t="s">
        <v>31</v>
      </c>
      <c r="F87" s="3" t="s">
        <v>238</v>
      </c>
      <c r="G87" s="3" t="s">
        <v>239</v>
      </c>
      <c r="I87" s="23"/>
      <c r="J87" s="15"/>
      <c r="K87" s="23"/>
      <c r="L87" s="73">
        <f t="shared" si="5"/>
        <v>0</v>
      </c>
      <c r="M87" s="16"/>
      <c r="N87" s="3"/>
      <c r="O87" s="3"/>
      <c r="P87" s="3"/>
      <c r="Q87" s="3"/>
      <c r="R87" s="3"/>
      <c r="S87" s="3"/>
      <c r="T87" s="3"/>
      <c r="U87" s="3"/>
      <c r="V87" s="3"/>
      <c r="W87" s="3"/>
      <c r="X87" s="3"/>
      <c r="Y87" s="3"/>
      <c r="Z87" s="3"/>
      <c r="AA87" s="3"/>
    </row>
    <row r="88" spans="1:27" ht="38.6" x14ac:dyDescent="0.4">
      <c r="A88" s="56" t="s">
        <v>151</v>
      </c>
      <c r="C88" s="17" t="s">
        <v>133</v>
      </c>
      <c r="D88" s="3" t="s">
        <v>36</v>
      </c>
      <c r="E88" s="20"/>
      <c r="F88" s="20" t="s">
        <v>136</v>
      </c>
      <c r="G88" s="27"/>
      <c r="H88" s="24"/>
      <c r="I88" s="23"/>
      <c r="J88" s="15"/>
      <c r="K88" s="23"/>
      <c r="L88" s="73">
        <f t="shared" si="5"/>
        <v>0</v>
      </c>
      <c r="M88" s="16"/>
      <c r="N88" s="3"/>
      <c r="O88" s="3"/>
      <c r="P88" s="3"/>
      <c r="Q88" s="3"/>
      <c r="R88" s="3"/>
      <c r="S88" s="3"/>
      <c r="T88" s="3"/>
      <c r="U88" s="3"/>
      <c r="V88" s="3"/>
      <c r="W88" s="3"/>
      <c r="X88" s="3"/>
      <c r="Y88" s="3"/>
      <c r="Z88" s="3"/>
      <c r="AA88" s="3"/>
    </row>
    <row r="89" spans="1:27" ht="43.75" x14ac:dyDescent="0.4">
      <c r="A89" s="56" t="s">
        <v>151</v>
      </c>
      <c r="B89" s="3" t="s">
        <v>281</v>
      </c>
      <c r="C89" s="17" t="s">
        <v>282</v>
      </c>
      <c r="D89" s="3"/>
      <c r="E89" s="20"/>
      <c r="F89" s="20"/>
      <c r="G89" s="27"/>
      <c r="H89" s="24"/>
      <c r="I89" s="23"/>
      <c r="J89" s="15"/>
      <c r="K89" s="23"/>
      <c r="L89" s="73">
        <f t="shared" si="5"/>
        <v>0</v>
      </c>
      <c r="M89" s="16"/>
      <c r="N89" s="3"/>
      <c r="O89" s="3"/>
      <c r="P89" s="3"/>
      <c r="Q89" s="3"/>
      <c r="R89" s="3"/>
      <c r="S89" s="3"/>
      <c r="T89" s="3"/>
      <c r="U89" s="3"/>
      <c r="V89" s="3"/>
      <c r="W89" s="3"/>
      <c r="X89" s="3"/>
      <c r="Y89" s="3"/>
      <c r="Z89" s="3"/>
      <c r="AA89" s="3"/>
    </row>
    <row r="90" spans="1:27" ht="38.6" x14ac:dyDescent="0.4">
      <c r="A90" s="56" t="s">
        <v>151</v>
      </c>
      <c r="G90" s="27"/>
      <c r="H90" s="24"/>
      <c r="I90" s="23"/>
      <c r="J90" s="15"/>
      <c r="K90" s="23"/>
      <c r="L90" s="73">
        <f t="shared" si="5"/>
        <v>0</v>
      </c>
      <c r="M90" s="16"/>
      <c r="N90" s="3"/>
      <c r="O90" s="3"/>
      <c r="P90" s="3"/>
      <c r="Q90" s="3"/>
      <c r="R90" s="3"/>
      <c r="S90" s="3"/>
      <c r="T90" s="3"/>
      <c r="U90" s="3"/>
      <c r="V90" s="3"/>
      <c r="W90" s="3"/>
      <c r="X90" s="3"/>
      <c r="Y90" s="3"/>
      <c r="Z90" s="3"/>
      <c r="AA90" s="3"/>
    </row>
    <row r="91" spans="1:27" ht="140.05000000000001" customHeight="1" x14ac:dyDescent="0.4">
      <c r="A91" s="79" t="s">
        <v>186</v>
      </c>
      <c r="B91" s="11" t="s">
        <v>140</v>
      </c>
      <c r="C91" s="57" t="s">
        <v>141</v>
      </c>
      <c r="D91" s="61" t="s">
        <v>137</v>
      </c>
      <c r="E91" s="61" t="s">
        <v>60</v>
      </c>
      <c r="F91" s="58" t="s">
        <v>17</v>
      </c>
      <c r="G91" s="59" t="s">
        <v>18</v>
      </c>
      <c r="H91" s="58" t="s">
        <v>19</v>
      </c>
      <c r="I91" s="58" t="s">
        <v>20</v>
      </c>
      <c r="J91" s="58" t="s">
        <v>21</v>
      </c>
      <c r="K91" s="58" t="s">
        <v>22</v>
      </c>
      <c r="L91" s="58" t="s">
        <v>14</v>
      </c>
      <c r="M91" s="58" t="s">
        <v>23</v>
      </c>
      <c r="N91" s="58" t="s">
        <v>24</v>
      </c>
      <c r="O91" s="61" t="s">
        <v>25</v>
      </c>
      <c r="P91" s="98"/>
      <c r="Q91" s="3"/>
      <c r="R91" s="3"/>
      <c r="S91" s="3"/>
      <c r="T91" s="3"/>
      <c r="U91" s="3"/>
      <c r="V91" s="3"/>
      <c r="W91" s="3"/>
      <c r="X91" s="3"/>
      <c r="Y91" s="3"/>
      <c r="Z91" s="3"/>
      <c r="AA91" s="3"/>
    </row>
    <row r="92" spans="1:27" ht="29.05" customHeight="1" x14ac:dyDescent="0.4">
      <c r="A92" s="56" t="s">
        <v>187</v>
      </c>
      <c r="B92" s="3" t="s">
        <v>38</v>
      </c>
      <c r="C92" s="13" t="s">
        <v>77</v>
      </c>
      <c r="D92" s="3" t="s">
        <v>37</v>
      </c>
      <c r="E92" s="4"/>
      <c r="F92" s="20" t="s">
        <v>28</v>
      </c>
      <c r="G92" s="27"/>
      <c r="H92" s="24" t="s">
        <v>1</v>
      </c>
      <c r="I92" s="23"/>
      <c r="J92" s="15"/>
      <c r="K92" s="23"/>
      <c r="L92" s="16">
        <f>SUM(H92:K92)</f>
        <v>0</v>
      </c>
      <c r="M92" s="16"/>
      <c r="N92" s="3"/>
      <c r="O92" s="3"/>
      <c r="P92" s="3"/>
      <c r="Q92" s="3"/>
      <c r="R92" s="3"/>
      <c r="S92" s="3"/>
      <c r="T92" s="3"/>
      <c r="U92" s="3"/>
      <c r="V92" s="3"/>
      <c r="W92" s="3"/>
      <c r="X92" s="3"/>
      <c r="Y92" s="3"/>
      <c r="Z92" s="3"/>
      <c r="AA92" s="3"/>
    </row>
    <row r="93" spans="1:27" ht="29.05" customHeight="1" x14ac:dyDescent="0.4">
      <c r="A93" s="56" t="s">
        <v>187</v>
      </c>
      <c r="C93" s="19" t="s">
        <v>78</v>
      </c>
      <c r="D93" s="3" t="s">
        <v>191</v>
      </c>
      <c r="E93" s="4"/>
      <c r="F93" s="20" t="s">
        <v>81</v>
      </c>
      <c r="G93" s="27"/>
      <c r="H93" s="24" t="s">
        <v>1</v>
      </c>
      <c r="I93" s="23"/>
      <c r="J93" s="15"/>
      <c r="K93" s="23"/>
      <c r="L93" s="16">
        <f t="shared" ref="L93:L106" si="6">SUM(H93:K93)</f>
        <v>0</v>
      </c>
      <c r="M93" s="16"/>
      <c r="N93" s="3"/>
      <c r="O93" s="3"/>
      <c r="P93" s="3"/>
      <c r="Q93" s="3"/>
      <c r="R93" s="3"/>
      <c r="S93" s="3"/>
      <c r="T93" s="3"/>
      <c r="U93" s="3"/>
      <c r="V93" s="3"/>
      <c r="W93" s="3"/>
      <c r="X93" s="3"/>
      <c r="Y93" s="3"/>
      <c r="Z93" s="3"/>
      <c r="AA93" s="3"/>
    </row>
    <row r="94" spans="1:27" ht="29.05" customHeight="1" x14ac:dyDescent="0.4">
      <c r="A94" s="56" t="s">
        <v>187</v>
      </c>
      <c r="C94" s="3" t="s">
        <v>79</v>
      </c>
      <c r="D94" s="3" t="s">
        <v>191</v>
      </c>
      <c r="E94" s="4"/>
      <c r="F94" s="20" t="s">
        <v>82</v>
      </c>
      <c r="G94" s="27"/>
      <c r="H94" s="17" t="s">
        <v>1</v>
      </c>
      <c r="J94" s="27"/>
      <c r="L94" s="16">
        <f t="shared" si="6"/>
        <v>0</v>
      </c>
      <c r="M94" s="16"/>
      <c r="N94" s="3"/>
      <c r="O94" s="3"/>
      <c r="P94" s="3"/>
      <c r="Q94" s="3"/>
      <c r="R94" s="3"/>
      <c r="S94" s="3"/>
      <c r="T94" s="3"/>
      <c r="U94" s="3"/>
      <c r="V94" s="3"/>
      <c r="W94" s="3"/>
      <c r="X94" s="3"/>
      <c r="Y94" s="3"/>
      <c r="Z94" s="3"/>
      <c r="AA94" s="3"/>
    </row>
    <row r="95" spans="1:27" ht="29.05" customHeight="1" x14ac:dyDescent="0.4">
      <c r="A95" s="56" t="s">
        <v>187</v>
      </c>
      <c r="B95" s="3" t="s">
        <v>263</v>
      </c>
      <c r="C95" s="46" t="s">
        <v>264</v>
      </c>
      <c r="D95" s="3" t="s">
        <v>87</v>
      </c>
      <c r="E95" s="4" t="s">
        <v>265</v>
      </c>
      <c r="F95" s="20"/>
      <c r="G95" s="27"/>
      <c r="H95" s="17"/>
      <c r="J95" s="27"/>
      <c r="L95" s="16">
        <f t="shared" si="6"/>
        <v>0</v>
      </c>
      <c r="M95" s="16"/>
      <c r="N95" s="3"/>
      <c r="O95" s="3"/>
      <c r="P95" s="3"/>
      <c r="Q95" s="3"/>
      <c r="R95" s="3"/>
      <c r="S95" s="3"/>
      <c r="T95" s="3"/>
      <c r="U95" s="3"/>
      <c r="V95" s="3"/>
      <c r="W95" s="3"/>
      <c r="X95" s="3"/>
      <c r="Y95" s="3"/>
      <c r="Z95" s="3"/>
      <c r="AA95" s="3"/>
    </row>
    <row r="96" spans="1:27" ht="43.75" x14ac:dyDescent="0.4">
      <c r="A96" s="56" t="s">
        <v>187</v>
      </c>
      <c r="B96" s="3" t="s">
        <v>271</v>
      </c>
      <c r="C96" s="46" t="s">
        <v>80</v>
      </c>
      <c r="D96" s="3" t="s">
        <v>272</v>
      </c>
      <c r="E96" s="4"/>
      <c r="F96" s="20" t="s">
        <v>135</v>
      </c>
      <c r="G96" s="27"/>
      <c r="H96" s="17"/>
      <c r="J96" s="27"/>
      <c r="L96" s="16">
        <f t="shared" si="6"/>
        <v>0</v>
      </c>
      <c r="M96" s="16"/>
      <c r="N96" s="3"/>
      <c r="O96" s="3"/>
      <c r="P96" s="3"/>
      <c r="Q96" s="3"/>
      <c r="R96" s="3"/>
      <c r="S96" s="3"/>
      <c r="T96" s="3"/>
      <c r="U96" s="3"/>
      <c r="V96" s="3"/>
      <c r="W96" s="3"/>
      <c r="X96" s="3"/>
      <c r="Y96" s="3"/>
      <c r="Z96" s="3"/>
      <c r="AA96" s="3"/>
    </row>
    <row r="97" spans="1:27" ht="102" x14ac:dyDescent="0.4">
      <c r="A97" s="56" t="s">
        <v>187</v>
      </c>
      <c r="B97" s="3" t="s">
        <v>270</v>
      </c>
      <c r="C97" s="46" t="s">
        <v>188</v>
      </c>
      <c r="D97" s="3" t="s">
        <v>191</v>
      </c>
      <c r="E97" s="99"/>
      <c r="F97" s="48" t="s">
        <v>273</v>
      </c>
      <c r="G97" s="27"/>
      <c r="H97" s="17"/>
      <c r="J97" s="27"/>
      <c r="L97" s="16">
        <f t="shared" si="6"/>
        <v>0</v>
      </c>
      <c r="M97" s="16"/>
      <c r="N97" s="3"/>
      <c r="O97" s="3"/>
      <c r="P97" s="3"/>
      <c r="Q97" s="3"/>
      <c r="R97" s="3"/>
      <c r="S97" s="3"/>
      <c r="T97" s="3"/>
      <c r="U97" s="3"/>
      <c r="V97" s="3"/>
      <c r="W97" s="3"/>
      <c r="X97" s="3"/>
      <c r="Y97" s="3"/>
      <c r="Z97" s="3"/>
      <c r="AA97" s="3"/>
    </row>
    <row r="98" spans="1:27" ht="131.15" x14ac:dyDescent="0.4">
      <c r="A98" s="56" t="s">
        <v>187</v>
      </c>
      <c r="B98" s="3" t="s">
        <v>260</v>
      </c>
      <c r="C98" s="46" t="s">
        <v>261</v>
      </c>
      <c r="D98" s="3" t="s">
        <v>123</v>
      </c>
      <c r="E98" s="4"/>
      <c r="F98" s="20" t="s">
        <v>89</v>
      </c>
      <c r="G98" s="27"/>
      <c r="H98" s="17"/>
      <c r="J98" s="27"/>
      <c r="L98" s="16">
        <f t="shared" si="6"/>
        <v>0</v>
      </c>
      <c r="M98" s="16"/>
      <c r="N98" s="3"/>
      <c r="O98" s="3"/>
      <c r="P98" s="3"/>
      <c r="Q98" s="3"/>
      <c r="R98" s="3"/>
      <c r="S98" s="3"/>
      <c r="T98" s="3"/>
      <c r="U98" s="3"/>
      <c r="V98" s="3"/>
      <c r="W98" s="3"/>
      <c r="X98" s="3"/>
      <c r="Y98" s="3"/>
      <c r="Z98" s="3"/>
      <c r="AA98" s="3"/>
    </row>
    <row r="99" spans="1:27" ht="116.6" x14ac:dyDescent="0.4">
      <c r="A99" s="56" t="s">
        <v>187</v>
      </c>
      <c r="B99" s="3" t="s">
        <v>84</v>
      </c>
      <c r="C99" s="17" t="s">
        <v>117</v>
      </c>
      <c r="D99" s="3" t="s">
        <v>51</v>
      </c>
      <c r="E99" s="47" t="s">
        <v>85</v>
      </c>
      <c r="F99" s="44" t="s">
        <v>86</v>
      </c>
      <c r="G99" s="27"/>
      <c r="H99" s="17"/>
      <c r="J99" s="27"/>
      <c r="L99" s="16">
        <f t="shared" si="6"/>
        <v>0</v>
      </c>
      <c r="M99" s="16"/>
      <c r="N99" s="3"/>
      <c r="O99" s="3"/>
      <c r="P99" s="3"/>
      <c r="Q99" s="3"/>
      <c r="R99" s="3"/>
      <c r="S99" s="3"/>
      <c r="T99" s="3"/>
      <c r="U99" s="3"/>
      <c r="V99" s="3"/>
      <c r="W99" s="3"/>
      <c r="X99" s="3"/>
      <c r="Y99" s="3"/>
      <c r="Z99" s="3"/>
      <c r="AA99" s="3"/>
    </row>
    <row r="100" spans="1:27" ht="72.900000000000006" x14ac:dyDescent="0.4">
      <c r="A100" s="56" t="s">
        <v>187</v>
      </c>
      <c r="B100" s="3" t="s">
        <v>262</v>
      </c>
      <c r="C100" s="13" t="s">
        <v>88</v>
      </c>
      <c r="D100" s="3" t="s">
        <v>87</v>
      </c>
      <c r="E100" s="4"/>
      <c r="F100" s="20" t="s">
        <v>89</v>
      </c>
      <c r="G100" s="27"/>
      <c r="H100" s="17"/>
      <c r="J100" s="27"/>
      <c r="L100" s="16">
        <f t="shared" si="6"/>
        <v>0</v>
      </c>
      <c r="M100" s="16"/>
      <c r="N100" s="3"/>
      <c r="O100" s="3"/>
      <c r="P100" s="3"/>
      <c r="Q100" s="3"/>
      <c r="R100" s="3"/>
      <c r="S100" s="3"/>
      <c r="T100" s="3"/>
      <c r="U100" s="3"/>
      <c r="V100" s="3"/>
      <c r="W100" s="3"/>
      <c r="X100" s="3"/>
      <c r="Y100" s="3"/>
      <c r="Z100" s="3"/>
      <c r="AA100" s="3"/>
    </row>
    <row r="101" spans="1:27" ht="38.6" x14ac:dyDescent="0.4">
      <c r="A101" s="56" t="s">
        <v>187</v>
      </c>
      <c r="B101" s="3" t="s">
        <v>124</v>
      </c>
      <c r="C101" s="46" t="s">
        <v>122</v>
      </c>
      <c r="D101" s="3" t="s">
        <v>123</v>
      </c>
      <c r="E101" s="4"/>
      <c r="F101" s="20" t="s">
        <v>89</v>
      </c>
      <c r="G101" s="27"/>
      <c r="H101" s="17"/>
      <c r="J101" s="27"/>
      <c r="L101" s="16">
        <f t="shared" si="6"/>
        <v>0</v>
      </c>
      <c r="M101" s="16"/>
      <c r="N101" s="3"/>
      <c r="O101" s="3"/>
      <c r="P101" s="3"/>
      <c r="Q101" s="3"/>
      <c r="R101" s="3"/>
      <c r="S101" s="3"/>
      <c r="T101" s="3"/>
      <c r="U101" s="3"/>
      <c r="V101" s="3"/>
      <c r="W101" s="3"/>
      <c r="X101" s="3"/>
      <c r="Y101" s="3"/>
      <c r="Z101" s="3"/>
      <c r="AA101" s="3"/>
    </row>
    <row r="102" spans="1:27" ht="38.6" x14ac:dyDescent="0.4">
      <c r="A102" s="56" t="s">
        <v>187</v>
      </c>
      <c r="B102" s="3" t="s">
        <v>126</v>
      </c>
      <c r="C102" s="46" t="s">
        <v>125</v>
      </c>
      <c r="D102" s="3" t="s">
        <v>87</v>
      </c>
      <c r="E102" s="4"/>
      <c r="F102" s="20" t="s">
        <v>89</v>
      </c>
      <c r="G102" s="27"/>
      <c r="H102" s="17"/>
      <c r="J102" s="27"/>
      <c r="L102" s="16">
        <f t="shared" si="6"/>
        <v>0</v>
      </c>
      <c r="M102" s="16"/>
      <c r="N102" s="3"/>
      <c r="O102" s="3"/>
      <c r="P102" s="3"/>
      <c r="Q102" s="3"/>
      <c r="R102" s="3"/>
      <c r="S102" s="3"/>
      <c r="T102" s="3"/>
      <c r="U102" s="3"/>
      <c r="V102" s="3"/>
      <c r="W102" s="3"/>
      <c r="X102" s="3"/>
      <c r="Y102" s="3"/>
      <c r="Z102" s="3"/>
      <c r="AA102" s="3"/>
    </row>
    <row r="103" spans="1:27" ht="58.3" x14ac:dyDescent="0.4">
      <c r="A103" s="56" t="s">
        <v>187</v>
      </c>
      <c r="B103" s="3" t="s">
        <v>190</v>
      </c>
      <c r="C103" s="19" t="s">
        <v>189</v>
      </c>
      <c r="D103" s="3" t="s">
        <v>123</v>
      </c>
      <c r="F103" s="20"/>
      <c r="G103" s="27"/>
      <c r="H103" s="17"/>
      <c r="J103" s="27"/>
      <c r="L103" s="16">
        <f t="shared" si="6"/>
        <v>0</v>
      </c>
      <c r="M103" s="16"/>
      <c r="N103" s="3"/>
      <c r="O103" s="3"/>
      <c r="P103" s="3"/>
      <c r="Q103" s="3"/>
      <c r="R103" s="3"/>
      <c r="S103" s="3"/>
      <c r="T103" s="3"/>
      <c r="U103" s="3"/>
      <c r="V103" s="3"/>
      <c r="W103" s="3"/>
      <c r="X103" s="3"/>
      <c r="Y103" s="3"/>
      <c r="Z103" s="3"/>
      <c r="AA103" s="3"/>
    </row>
    <row r="104" spans="1:27" ht="58.3" x14ac:dyDescent="0.4">
      <c r="A104" s="56" t="s">
        <v>187</v>
      </c>
      <c r="B104" s="3" t="s">
        <v>266</v>
      </c>
      <c r="C104" s="46" t="s">
        <v>267</v>
      </c>
      <c r="D104" s="3" t="s">
        <v>123</v>
      </c>
      <c r="F104" s="20"/>
      <c r="G104" s="27"/>
      <c r="H104" s="17"/>
      <c r="J104" s="27"/>
      <c r="L104" s="16">
        <f t="shared" si="6"/>
        <v>0</v>
      </c>
      <c r="M104" s="16"/>
      <c r="N104" s="3"/>
      <c r="O104" s="3"/>
      <c r="P104" s="3"/>
      <c r="Q104" s="3"/>
      <c r="R104" s="3"/>
      <c r="S104" s="3"/>
      <c r="T104" s="3"/>
      <c r="U104" s="3"/>
      <c r="V104" s="3"/>
      <c r="W104" s="3"/>
      <c r="X104" s="3"/>
      <c r="Y104" s="3"/>
      <c r="Z104" s="3"/>
      <c r="AA104" s="3"/>
    </row>
    <row r="105" spans="1:27" ht="43.75" x14ac:dyDescent="0.4">
      <c r="A105" s="56" t="s">
        <v>187</v>
      </c>
      <c r="B105" s="3" t="s">
        <v>268</v>
      </c>
      <c r="C105" s="46" t="s">
        <v>269</v>
      </c>
      <c r="D105" s="3" t="s">
        <v>123</v>
      </c>
      <c r="F105" s="20"/>
      <c r="G105" s="27"/>
      <c r="H105" s="17"/>
      <c r="J105" s="27"/>
      <c r="L105" s="16">
        <f t="shared" si="6"/>
        <v>0</v>
      </c>
      <c r="M105" s="16"/>
      <c r="N105" s="3"/>
      <c r="O105" s="3"/>
      <c r="P105" s="3"/>
      <c r="Q105" s="3"/>
      <c r="R105" s="3"/>
      <c r="S105" s="3"/>
      <c r="T105" s="3"/>
      <c r="U105" s="3"/>
      <c r="V105" s="3"/>
      <c r="W105" s="3"/>
      <c r="X105" s="3"/>
      <c r="Y105" s="3"/>
      <c r="Z105" s="3"/>
      <c r="AA105" s="3"/>
    </row>
    <row r="106" spans="1:27" ht="38.6" x14ac:dyDescent="0.4">
      <c r="A106" s="56" t="s">
        <v>187</v>
      </c>
      <c r="C106" s="46"/>
      <c r="D106" s="3"/>
      <c r="E106" s="3"/>
      <c r="F106" s="20"/>
      <c r="G106" s="20"/>
      <c r="H106" s="17"/>
      <c r="J106" s="27"/>
      <c r="L106" s="16">
        <f t="shared" si="6"/>
        <v>0</v>
      </c>
      <c r="M106" s="16"/>
      <c r="N106" s="3"/>
      <c r="O106" s="3"/>
      <c r="P106" s="3"/>
      <c r="Q106" s="3"/>
      <c r="R106" s="3"/>
      <c r="S106" s="3"/>
      <c r="T106" s="3"/>
      <c r="U106" s="3"/>
      <c r="V106" s="3"/>
      <c r="W106" s="3"/>
      <c r="X106" s="3"/>
      <c r="Y106" s="3"/>
      <c r="Z106" s="3"/>
      <c r="AA106" s="3"/>
    </row>
    <row r="107" spans="1:27" ht="194.05" customHeight="1" x14ac:dyDescent="0.4">
      <c r="A107" s="79" t="s">
        <v>153</v>
      </c>
      <c r="B107" s="11" t="s">
        <v>140</v>
      </c>
      <c r="C107" s="57" t="s">
        <v>141</v>
      </c>
      <c r="D107" s="61" t="s">
        <v>137</v>
      </c>
      <c r="E107" s="61" t="s">
        <v>60</v>
      </c>
      <c r="F107" s="58" t="s">
        <v>17</v>
      </c>
      <c r="G107" s="59" t="s">
        <v>18</v>
      </c>
      <c r="H107" s="58" t="s">
        <v>19</v>
      </c>
      <c r="I107" s="58" t="s">
        <v>20</v>
      </c>
      <c r="J107" s="58" t="s">
        <v>21</v>
      </c>
      <c r="K107" s="58" t="s">
        <v>22</v>
      </c>
      <c r="L107" s="58" t="s">
        <v>14</v>
      </c>
      <c r="M107" s="58" t="s">
        <v>23</v>
      </c>
      <c r="N107" s="58" t="s">
        <v>24</v>
      </c>
      <c r="O107" s="61" t="s">
        <v>25</v>
      </c>
      <c r="P107" s="63"/>
      <c r="Q107" s="3"/>
      <c r="R107" s="3"/>
      <c r="S107" s="3"/>
      <c r="T107" s="3"/>
      <c r="U107" s="3"/>
      <c r="V107" s="3"/>
      <c r="W107" s="3"/>
      <c r="X107" s="3"/>
      <c r="Y107" s="3"/>
      <c r="Z107" s="3"/>
      <c r="AA107" s="3"/>
    </row>
    <row r="108" spans="1:27" ht="58" customHeight="1" x14ac:dyDescent="0.4">
      <c r="A108" s="3" t="s">
        <v>33</v>
      </c>
      <c r="B108" s="3" t="s">
        <v>39</v>
      </c>
      <c r="C108" s="19" t="s">
        <v>76</v>
      </c>
      <c r="D108" s="19" t="s">
        <v>39</v>
      </c>
      <c r="E108" s="4"/>
      <c r="F108" s="20" t="s">
        <v>28</v>
      </c>
      <c r="G108" s="27"/>
      <c r="H108" s="19"/>
      <c r="L108" s="77">
        <f>SUM(H108:K108)</f>
        <v>0</v>
      </c>
      <c r="M108" s="16"/>
      <c r="N108" s="3"/>
      <c r="O108" s="3"/>
      <c r="P108" s="3"/>
      <c r="Q108" s="3"/>
      <c r="R108" s="3"/>
      <c r="S108" s="3"/>
      <c r="T108" s="3"/>
      <c r="U108" s="3"/>
      <c r="V108" s="3"/>
      <c r="W108" s="3"/>
      <c r="X108" s="3"/>
      <c r="Y108" s="3"/>
      <c r="Z108" s="3"/>
      <c r="AA108" s="3"/>
    </row>
    <row r="109" spans="1:27" ht="131.15" x14ac:dyDescent="0.4">
      <c r="A109" s="3" t="s">
        <v>33</v>
      </c>
      <c r="B109" s="3" t="s">
        <v>50</v>
      </c>
      <c r="C109" s="24" t="s">
        <v>52</v>
      </c>
      <c r="D109" s="3" t="s">
        <v>1</v>
      </c>
      <c r="E109" s="4"/>
      <c r="F109" s="76" t="s">
        <v>83</v>
      </c>
      <c r="G109" s="27"/>
      <c r="H109" s="24"/>
      <c r="I109" s="23"/>
      <c r="J109" s="15"/>
      <c r="K109" s="23"/>
      <c r="L109" s="77">
        <f t="shared" ref="L109:L121" si="7">SUM(H109:K109)</f>
        <v>0</v>
      </c>
      <c r="M109" s="16"/>
      <c r="N109" s="3"/>
      <c r="O109" s="3"/>
      <c r="P109" s="3"/>
      <c r="Q109" s="3"/>
      <c r="R109" s="3"/>
      <c r="S109" s="3"/>
      <c r="T109" s="3"/>
      <c r="U109" s="3"/>
      <c r="V109" s="3"/>
      <c r="W109" s="3"/>
      <c r="X109" s="3"/>
      <c r="Y109" s="3"/>
      <c r="Z109" s="3"/>
      <c r="AA109" s="3"/>
    </row>
    <row r="110" spans="1:27" ht="29.15" x14ac:dyDescent="0.4">
      <c r="A110" s="3" t="s">
        <v>33</v>
      </c>
      <c r="B110" s="3" t="s">
        <v>50</v>
      </c>
      <c r="C110" s="24" t="s">
        <v>92</v>
      </c>
      <c r="D110" s="3" t="s">
        <v>1</v>
      </c>
      <c r="E110" s="4"/>
      <c r="F110" s="76" t="s">
        <v>83</v>
      </c>
      <c r="G110" s="27"/>
      <c r="H110" s="24"/>
      <c r="I110" s="23"/>
      <c r="J110" s="15"/>
      <c r="K110" s="23"/>
      <c r="L110" s="77">
        <f t="shared" si="7"/>
        <v>0</v>
      </c>
      <c r="M110" s="16"/>
      <c r="N110" s="3"/>
      <c r="O110" s="3"/>
      <c r="P110" s="3"/>
      <c r="Q110" s="3"/>
      <c r="R110" s="3"/>
      <c r="S110" s="3"/>
      <c r="T110" s="3"/>
      <c r="U110" s="3"/>
      <c r="V110" s="3"/>
      <c r="W110" s="3"/>
      <c r="X110" s="3"/>
      <c r="Y110" s="3"/>
      <c r="Z110" s="3"/>
      <c r="AA110" s="3"/>
    </row>
    <row r="111" spans="1:27" x14ac:dyDescent="0.4">
      <c r="A111" s="3" t="s">
        <v>33</v>
      </c>
      <c r="B111" s="3" t="s">
        <v>50</v>
      </c>
      <c r="C111" s="24" t="s">
        <v>93</v>
      </c>
      <c r="D111" s="3" t="s">
        <v>1</v>
      </c>
      <c r="E111" s="4"/>
      <c r="F111" s="76" t="s">
        <v>83</v>
      </c>
      <c r="G111" s="27"/>
      <c r="H111" s="24"/>
      <c r="I111" s="23"/>
      <c r="J111" s="15"/>
      <c r="K111" s="23"/>
      <c r="L111" s="77">
        <f t="shared" si="7"/>
        <v>0</v>
      </c>
      <c r="M111" s="16"/>
      <c r="N111" s="3"/>
      <c r="O111" s="3"/>
      <c r="P111" s="3"/>
      <c r="Q111" s="3"/>
      <c r="R111" s="3"/>
      <c r="S111" s="3"/>
      <c r="T111" s="3"/>
      <c r="U111" s="3"/>
      <c r="V111" s="3"/>
      <c r="W111" s="3"/>
      <c r="X111" s="3"/>
      <c r="Y111" s="3"/>
      <c r="Z111" s="3"/>
      <c r="AA111" s="3"/>
    </row>
    <row r="112" spans="1:27" ht="29.15" x14ac:dyDescent="0.4">
      <c r="A112" s="3" t="s">
        <v>33</v>
      </c>
      <c r="B112" s="3" t="s">
        <v>50</v>
      </c>
      <c r="C112" s="24" t="s">
        <v>92</v>
      </c>
      <c r="D112" s="3" t="s">
        <v>1</v>
      </c>
      <c r="E112" s="4"/>
      <c r="F112" s="76" t="s">
        <v>83</v>
      </c>
      <c r="G112" s="27"/>
      <c r="H112" s="24"/>
      <c r="I112" s="23"/>
      <c r="J112" s="15"/>
      <c r="K112" s="23"/>
      <c r="L112" s="77">
        <f t="shared" si="7"/>
        <v>0</v>
      </c>
      <c r="M112" s="16"/>
      <c r="N112" s="3"/>
      <c r="O112" s="3"/>
      <c r="P112" s="3"/>
      <c r="Q112" s="3"/>
      <c r="R112" s="3"/>
      <c r="S112" s="3"/>
      <c r="T112" s="3"/>
      <c r="U112" s="3"/>
      <c r="V112" s="3"/>
      <c r="W112" s="3"/>
      <c r="X112" s="3"/>
      <c r="Y112" s="3"/>
      <c r="Z112" s="3"/>
      <c r="AA112" s="3"/>
    </row>
    <row r="113" spans="1:27" x14ac:dyDescent="0.4">
      <c r="A113" s="3" t="s">
        <v>33</v>
      </c>
      <c r="B113" s="3" t="s">
        <v>50</v>
      </c>
      <c r="C113" s="24" t="s">
        <v>93</v>
      </c>
      <c r="D113" s="3" t="s">
        <v>1</v>
      </c>
      <c r="E113" s="4"/>
      <c r="F113" s="76" t="s">
        <v>83</v>
      </c>
      <c r="G113" s="27"/>
      <c r="H113" s="24"/>
      <c r="I113" s="23"/>
      <c r="J113" s="15"/>
      <c r="K113" s="23"/>
      <c r="L113" s="77">
        <f t="shared" si="7"/>
        <v>0</v>
      </c>
      <c r="M113" s="16"/>
      <c r="N113" s="3"/>
      <c r="O113" s="3"/>
      <c r="P113" s="3"/>
      <c r="Q113" s="3"/>
      <c r="R113" s="3"/>
      <c r="S113" s="3"/>
      <c r="T113" s="3"/>
      <c r="U113" s="3"/>
      <c r="V113" s="3"/>
      <c r="W113" s="3"/>
      <c r="X113" s="3"/>
      <c r="Y113" s="3"/>
      <c r="Z113" s="3"/>
      <c r="AA113" s="3"/>
    </row>
    <row r="114" spans="1:27" ht="73" customHeight="1" x14ac:dyDescent="0.4">
      <c r="A114" s="3" t="s">
        <v>33</v>
      </c>
      <c r="C114" s="17" t="s">
        <v>132</v>
      </c>
      <c r="D114" s="3" t="s">
        <v>51</v>
      </c>
      <c r="E114" s="4" t="s">
        <v>85</v>
      </c>
      <c r="F114" s="29" t="s">
        <v>89</v>
      </c>
      <c r="G114" s="27"/>
      <c r="H114" s="24"/>
      <c r="I114" s="23"/>
      <c r="J114" s="15"/>
      <c r="K114" s="23"/>
      <c r="L114" s="77">
        <f t="shared" si="7"/>
        <v>0</v>
      </c>
      <c r="M114" s="16"/>
      <c r="N114" s="3"/>
      <c r="O114" s="3"/>
      <c r="P114" s="3"/>
      <c r="Q114" s="3"/>
      <c r="R114" s="3"/>
      <c r="S114" s="3"/>
      <c r="T114" s="3"/>
      <c r="U114" s="3"/>
      <c r="V114" s="3"/>
      <c r="W114" s="3"/>
      <c r="X114" s="3"/>
      <c r="Y114" s="3"/>
      <c r="Z114" s="3"/>
      <c r="AA114" s="3"/>
    </row>
    <row r="115" spans="1:27" ht="72.900000000000006" x14ac:dyDescent="0.4">
      <c r="A115" s="3" t="s">
        <v>33</v>
      </c>
      <c r="B115" s="28" t="s">
        <v>40</v>
      </c>
      <c r="C115" s="13" t="s">
        <v>284</v>
      </c>
      <c r="D115" s="3" t="s">
        <v>142</v>
      </c>
      <c r="E115" s="29" t="s">
        <v>40</v>
      </c>
      <c r="F115" s="29" t="s">
        <v>89</v>
      </c>
      <c r="G115" s="13" t="s">
        <v>41</v>
      </c>
      <c r="I115" s="15"/>
      <c r="J115" s="15"/>
      <c r="K115" s="15"/>
      <c r="L115" s="77">
        <f t="shared" si="7"/>
        <v>0</v>
      </c>
      <c r="M115" s="16"/>
      <c r="N115" s="3"/>
      <c r="O115" s="3"/>
      <c r="P115" s="3"/>
      <c r="Q115" s="3"/>
      <c r="R115" s="3"/>
      <c r="S115" s="3"/>
      <c r="T115" s="3"/>
      <c r="U115" s="3"/>
      <c r="V115" s="3"/>
      <c r="W115" s="3"/>
      <c r="X115" s="3"/>
      <c r="Y115" s="3"/>
      <c r="Z115" s="3"/>
      <c r="AA115" s="3"/>
    </row>
    <row r="116" spans="1:27" ht="93" customHeight="1" x14ac:dyDescent="0.4">
      <c r="A116" s="3" t="s">
        <v>33</v>
      </c>
      <c r="B116" s="30" t="s">
        <v>40</v>
      </c>
      <c r="C116" s="17" t="s">
        <v>90</v>
      </c>
      <c r="D116" s="3" t="s">
        <v>142</v>
      </c>
      <c r="E116" s="30" t="s">
        <v>40</v>
      </c>
      <c r="F116" s="30" t="s">
        <v>89</v>
      </c>
      <c r="G116" s="24" t="s">
        <v>91</v>
      </c>
      <c r="I116" s="15"/>
      <c r="J116" s="15"/>
      <c r="K116" s="15"/>
      <c r="L116" s="77">
        <f t="shared" si="7"/>
        <v>0</v>
      </c>
      <c r="M116" s="16"/>
      <c r="N116" s="3"/>
      <c r="O116" s="3"/>
      <c r="P116" s="3"/>
      <c r="Q116" s="3"/>
      <c r="R116" s="3"/>
      <c r="S116" s="3"/>
      <c r="T116" s="3"/>
      <c r="U116" s="3"/>
      <c r="V116" s="3"/>
      <c r="W116" s="3"/>
      <c r="X116" s="3"/>
      <c r="Y116" s="3"/>
      <c r="Z116" s="3"/>
      <c r="AA116" s="3"/>
    </row>
    <row r="117" spans="1:27" ht="57" customHeight="1" x14ac:dyDescent="0.4">
      <c r="A117" s="3" t="s">
        <v>33</v>
      </c>
      <c r="B117" s="30" t="s">
        <v>40</v>
      </c>
      <c r="C117" s="24" t="s">
        <v>54</v>
      </c>
      <c r="D117" s="3" t="s">
        <v>142</v>
      </c>
      <c r="E117" s="30" t="s">
        <v>40</v>
      </c>
      <c r="F117" s="30" t="s">
        <v>89</v>
      </c>
      <c r="G117" s="3" t="s">
        <v>42</v>
      </c>
      <c r="I117" s="15"/>
      <c r="J117" s="15"/>
      <c r="K117" s="15"/>
      <c r="L117" s="77">
        <f t="shared" si="7"/>
        <v>0</v>
      </c>
      <c r="M117" s="16"/>
      <c r="N117" s="3"/>
      <c r="O117" s="3"/>
      <c r="P117" s="3"/>
      <c r="Q117" s="3"/>
      <c r="R117" s="3"/>
      <c r="S117" s="3"/>
      <c r="T117" s="3"/>
      <c r="U117" s="3"/>
      <c r="V117" s="3"/>
      <c r="W117" s="3"/>
      <c r="X117" s="3"/>
      <c r="Y117" s="3"/>
      <c r="Z117" s="3"/>
      <c r="AA117" s="3"/>
    </row>
    <row r="118" spans="1:27" ht="43.75" x14ac:dyDescent="0.4">
      <c r="A118" s="3" t="s">
        <v>33</v>
      </c>
      <c r="B118" s="30" t="s">
        <v>40</v>
      </c>
      <c r="C118" s="17" t="s">
        <v>275</v>
      </c>
      <c r="D118" s="3" t="s">
        <v>142</v>
      </c>
      <c r="E118" s="30" t="s">
        <v>40</v>
      </c>
      <c r="F118" s="30" t="s">
        <v>89</v>
      </c>
      <c r="G118" s="105" t="s">
        <v>276</v>
      </c>
      <c r="H118" s="24"/>
      <c r="I118" s="15"/>
      <c r="J118" s="15"/>
      <c r="K118" s="15" t="s">
        <v>1</v>
      </c>
      <c r="L118" s="77">
        <f t="shared" si="7"/>
        <v>0</v>
      </c>
      <c r="M118" s="16"/>
      <c r="N118" s="3"/>
      <c r="O118" s="3"/>
      <c r="P118" s="3"/>
      <c r="Q118" s="3"/>
      <c r="R118" s="3"/>
      <c r="S118" s="3"/>
      <c r="T118" s="3"/>
      <c r="U118" s="3"/>
      <c r="V118" s="3"/>
      <c r="W118" s="3"/>
      <c r="X118" s="3"/>
      <c r="Y118" s="3"/>
      <c r="Z118" s="3"/>
      <c r="AA118" s="3"/>
    </row>
    <row r="119" spans="1:27" ht="58.3" x14ac:dyDescent="0.4">
      <c r="A119" s="3" t="s">
        <v>33</v>
      </c>
      <c r="B119" s="3" t="s">
        <v>40</v>
      </c>
      <c r="C119" s="17" t="s">
        <v>274</v>
      </c>
      <c r="D119" s="3" t="s">
        <v>142</v>
      </c>
      <c r="E119" s="30" t="s">
        <v>40</v>
      </c>
      <c r="F119" s="30" t="s">
        <v>89</v>
      </c>
      <c r="G119" s="30" t="s">
        <v>277</v>
      </c>
      <c r="H119" s="24"/>
      <c r="I119" s="15"/>
      <c r="J119" s="15"/>
      <c r="K119" s="15"/>
      <c r="L119" s="77">
        <f t="shared" si="7"/>
        <v>0</v>
      </c>
      <c r="M119" s="16"/>
      <c r="N119" s="3"/>
      <c r="O119" s="3"/>
      <c r="P119" s="3"/>
      <c r="Q119" s="3"/>
      <c r="R119" s="3"/>
      <c r="S119" s="3"/>
      <c r="T119" s="3"/>
      <c r="U119" s="3"/>
      <c r="V119" s="3"/>
      <c r="W119" s="3"/>
      <c r="X119" s="3"/>
      <c r="Y119" s="3"/>
      <c r="Z119" s="3"/>
      <c r="AA119" s="3"/>
    </row>
    <row r="120" spans="1:27" x14ac:dyDescent="0.4">
      <c r="A120" s="3" t="s">
        <v>33</v>
      </c>
      <c r="C120" s="17"/>
      <c r="D120" s="3"/>
      <c r="E120" s="3"/>
      <c r="F120" s="20"/>
      <c r="G120" s="20"/>
      <c r="H120" s="17"/>
      <c r="I120" s="25"/>
      <c r="J120" s="25"/>
      <c r="K120" s="25"/>
      <c r="L120" s="77">
        <f t="shared" si="7"/>
        <v>0</v>
      </c>
      <c r="M120" s="16"/>
      <c r="N120" s="3"/>
      <c r="O120" s="3"/>
      <c r="P120" s="3"/>
      <c r="Q120" s="3"/>
      <c r="R120" s="3"/>
      <c r="S120" s="3"/>
      <c r="T120" s="3"/>
      <c r="U120" s="3"/>
      <c r="V120" s="3"/>
      <c r="W120" s="3"/>
      <c r="X120" s="3"/>
      <c r="Y120" s="3"/>
      <c r="Z120" s="3"/>
      <c r="AA120" s="3"/>
    </row>
    <row r="121" spans="1:27" ht="15" thickBot="1" x14ac:dyDescent="0.45">
      <c r="A121" s="3" t="s">
        <v>33</v>
      </c>
      <c r="C121" s="31"/>
      <c r="D121" s="32"/>
      <c r="E121" s="32"/>
      <c r="F121" s="33"/>
      <c r="G121" s="33"/>
      <c r="H121" s="31"/>
      <c r="I121" s="34"/>
      <c r="J121" s="34"/>
      <c r="K121" s="34"/>
      <c r="L121" s="77">
        <f t="shared" si="7"/>
        <v>0</v>
      </c>
      <c r="M121" s="16"/>
      <c r="N121" s="3"/>
      <c r="O121" s="3"/>
      <c r="P121" s="3"/>
      <c r="Q121" s="3"/>
      <c r="R121" s="3"/>
      <c r="S121" s="3"/>
      <c r="T121" s="3"/>
      <c r="U121" s="3"/>
      <c r="V121" s="3"/>
      <c r="W121" s="3"/>
      <c r="X121" s="3"/>
      <c r="Y121" s="3"/>
      <c r="Z121" s="3"/>
      <c r="AA121" s="3"/>
    </row>
    <row r="122" spans="1:27" s="37" customFormat="1" ht="23.25" customHeight="1" x14ac:dyDescent="0.4">
      <c r="A122" s="114"/>
      <c r="B122" s="115"/>
      <c r="C122" s="81" t="s">
        <v>43</v>
      </c>
      <c r="D122" s="82"/>
      <c r="E122" s="83"/>
      <c r="F122" s="120"/>
      <c r="G122" s="121"/>
      <c r="H122" s="78">
        <f>SUM(H13:H121)</f>
        <v>0</v>
      </c>
      <c r="I122" s="78">
        <f t="shared" ref="I122:L122" si="8">SUM(I13:I121)</f>
        <v>0</v>
      </c>
      <c r="J122" s="78">
        <f t="shared" si="8"/>
        <v>0</v>
      </c>
      <c r="K122" s="78">
        <f t="shared" si="8"/>
        <v>0</v>
      </c>
      <c r="L122" s="78">
        <f t="shared" si="8"/>
        <v>0</v>
      </c>
      <c r="N122" s="35"/>
      <c r="O122" s="36"/>
      <c r="P122" s="36"/>
      <c r="Q122" s="36"/>
      <c r="R122" s="36"/>
      <c r="S122" s="36"/>
      <c r="T122" s="36"/>
      <c r="U122" s="36"/>
      <c r="V122" s="36"/>
      <c r="W122" s="36"/>
      <c r="X122" s="36"/>
      <c r="Y122" s="36"/>
      <c r="Z122" s="36"/>
      <c r="AA122" s="36"/>
    </row>
    <row r="123" spans="1:27" s="39" customFormat="1" ht="33.75" customHeight="1" x14ac:dyDescent="0.4">
      <c r="A123" s="116"/>
      <c r="B123" s="117"/>
      <c r="C123" s="131" t="s">
        <v>278</v>
      </c>
      <c r="D123" s="132"/>
      <c r="E123" s="133"/>
      <c r="F123" s="49" t="s">
        <v>1</v>
      </c>
      <c r="G123" s="49"/>
      <c r="H123" s="49"/>
      <c r="I123" s="49"/>
      <c r="J123" s="49"/>
      <c r="K123" s="49"/>
      <c r="L123" s="45">
        <v>0</v>
      </c>
      <c r="N123" s="35"/>
      <c r="O123" s="36"/>
      <c r="P123" s="36"/>
      <c r="Q123" s="36"/>
      <c r="R123" s="36"/>
      <c r="S123" s="36"/>
      <c r="T123" s="36"/>
      <c r="U123" s="36"/>
      <c r="V123" s="36"/>
      <c r="W123" s="36"/>
      <c r="X123" s="36"/>
      <c r="Y123" s="36"/>
      <c r="Z123" s="36"/>
      <c r="AA123" s="36"/>
    </row>
    <row r="124" spans="1:27" s="39" customFormat="1" ht="15.9" x14ac:dyDescent="0.4">
      <c r="A124" s="116"/>
      <c r="B124" s="117"/>
      <c r="C124" s="84" t="s">
        <v>44</v>
      </c>
      <c r="D124" s="85"/>
      <c r="E124" s="86"/>
      <c r="F124" s="50"/>
      <c r="G124" s="50"/>
      <c r="H124" s="50"/>
      <c r="I124" s="50"/>
      <c r="J124" s="50"/>
      <c r="K124" s="50"/>
      <c r="L124" s="38">
        <f>L122</f>
        <v>0</v>
      </c>
      <c r="N124" s="35"/>
      <c r="O124" s="36"/>
      <c r="P124" s="36"/>
      <c r="Q124" s="36"/>
      <c r="R124" s="36"/>
      <c r="S124" s="36"/>
      <c r="T124" s="36"/>
      <c r="U124" s="36"/>
      <c r="V124" s="36"/>
      <c r="W124" s="36"/>
      <c r="X124" s="36"/>
      <c r="Y124" s="36"/>
      <c r="Z124" s="36"/>
      <c r="AA124" s="36"/>
    </row>
    <row r="125" spans="1:27" s="42" customFormat="1" ht="15.9" x14ac:dyDescent="0.4">
      <c r="A125" s="116"/>
      <c r="B125" s="117"/>
      <c r="C125" s="87" t="s">
        <v>198</v>
      </c>
      <c r="D125" s="88"/>
      <c r="E125" s="89"/>
      <c r="F125" s="50"/>
      <c r="G125" s="50"/>
      <c r="H125" s="50"/>
      <c r="I125" s="50"/>
      <c r="J125" s="50"/>
      <c r="K125" s="50"/>
      <c r="L125" s="103">
        <f>D3</f>
        <v>0</v>
      </c>
      <c r="N125" s="40"/>
      <c r="O125" s="41"/>
      <c r="P125" s="41"/>
      <c r="Q125" s="41"/>
      <c r="R125" s="41"/>
      <c r="S125" s="41"/>
      <c r="T125" s="41"/>
      <c r="U125" s="41"/>
      <c r="V125" s="41"/>
      <c r="W125" s="41"/>
      <c r="X125" s="41"/>
      <c r="Y125" s="41"/>
      <c r="Z125" s="41"/>
      <c r="AA125" s="41"/>
    </row>
    <row r="126" spans="1:27" s="42" customFormat="1" ht="15" customHeight="1" thickBot="1" x14ac:dyDescent="0.45">
      <c r="A126" s="118"/>
      <c r="B126" s="119"/>
      <c r="C126" s="134" t="s">
        <v>45</v>
      </c>
      <c r="D126" s="135"/>
      <c r="E126" s="136"/>
      <c r="F126" s="51"/>
      <c r="G126" s="51"/>
      <c r="H126" s="51"/>
      <c r="I126" s="51"/>
      <c r="J126" s="51"/>
      <c r="K126" s="51"/>
      <c r="L126" s="104">
        <f>SUM(L124-L125)</f>
        <v>0</v>
      </c>
      <c r="N126" s="40"/>
      <c r="O126" s="41"/>
      <c r="P126" s="41"/>
      <c r="Q126" s="41"/>
      <c r="R126" s="41"/>
      <c r="S126" s="41"/>
      <c r="T126" s="41"/>
      <c r="U126" s="41"/>
      <c r="V126" s="41"/>
      <c r="W126" s="41"/>
      <c r="X126" s="41"/>
      <c r="Y126" s="41"/>
      <c r="Z126" s="41"/>
      <c r="AA126" s="41"/>
    </row>
    <row r="127" spans="1:27" x14ac:dyDescent="0.4">
      <c r="C127" s="43"/>
      <c r="D127" s="43"/>
      <c r="E127" s="43"/>
      <c r="F127" s="43"/>
      <c r="G127" s="43"/>
      <c r="H127" s="43"/>
      <c r="I127" s="43"/>
      <c r="J127" s="43"/>
      <c r="K127" s="43"/>
      <c r="L127" s="43"/>
      <c r="M127" s="43"/>
      <c r="N127" s="3"/>
      <c r="O127" s="3"/>
      <c r="P127" s="3"/>
      <c r="Q127" s="3"/>
      <c r="R127" s="3"/>
      <c r="S127" s="3"/>
      <c r="T127" s="3"/>
      <c r="U127" s="3"/>
      <c r="V127" s="3"/>
      <c r="W127" s="3"/>
      <c r="X127" s="3"/>
      <c r="Y127" s="3"/>
      <c r="Z127" s="3"/>
      <c r="AA127" s="3"/>
    </row>
    <row r="128" spans="1:27" x14ac:dyDescent="0.4">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4:27" x14ac:dyDescent="0.4">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4:27" x14ac:dyDescent="0.4">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4:27" x14ac:dyDescent="0.4">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4:27" x14ac:dyDescent="0.4">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4:27" x14ac:dyDescent="0.4">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4:27" x14ac:dyDescent="0.4">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4:27" x14ac:dyDescent="0.4">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4:27" x14ac:dyDescent="0.4">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4:27" x14ac:dyDescent="0.4">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4:27" x14ac:dyDescent="0.4">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4:27" x14ac:dyDescent="0.4">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4:27" x14ac:dyDescent="0.4">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4:27" x14ac:dyDescent="0.4">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4:27" x14ac:dyDescent="0.4">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4:27" x14ac:dyDescent="0.4">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4:27" x14ac:dyDescent="0.4">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4:27" x14ac:dyDescent="0.4">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4:27" x14ac:dyDescent="0.4">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4:27" x14ac:dyDescent="0.4">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4:27" x14ac:dyDescent="0.4">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4:27" x14ac:dyDescent="0.4">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4:27" x14ac:dyDescent="0.4">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4:27" x14ac:dyDescent="0.4">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4:27" x14ac:dyDescent="0.4">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4:27" x14ac:dyDescent="0.4">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4:27" x14ac:dyDescent="0.4">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4:27" x14ac:dyDescent="0.4">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4:27" x14ac:dyDescent="0.4">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4:27" x14ac:dyDescent="0.4">
      <c r="D157" s="3"/>
      <c r="E157" s="3"/>
      <c r="F157" s="3"/>
      <c r="G157" s="3"/>
      <c r="H157" s="3"/>
      <c r="I157" s="3"/>
      <c r="J157" s="3"/>
      <c r="K157" s="3"/>
      <c r="L157" s="3"/>
      <c r="M157" s="3"/>
      <c r="N157" s="3"/>
      <c r="O157" s="3"/>
      <c r="P157" s="3"/>
      <c r="Q157" s="3"/>
      <c r="R157" s="3"/>
      <c r="S157" s="3"/>
      <c r="T157" s="3"/>
      <c r="U157" s="3"/>
      <c r="V157" s="3"/>
      <c r="W157" s="3"/>
      <c r="X157" s="3"/>
      <c r="Y157" s="3"/>
      <c r="Z157" s="3"/>
      <c r="AA157" s="3"/>
    </row>
    <row r="158" spans="4:27" x14ac:dyDescent="0.4">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4:27" x14ac:dyDescent="0.4">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4:27" x14ac:dyDescent="0.4">
      <c r="D160" s="3"/>
      <c r="E160" s="3"/>
      <c r="F160" s="3"/>
      <c r="G160" s="3"/>
      <c r="H160" s="3"/>
      <c r="I160" s="3"/>
      <c r="J160" s="3"/>
      <c r="K160" s="3"/>
      <c r="L160" s="3"/>
      <c r="M160" s="3"/>
      <c r="N160" s="3"/>
      <c r="O160" s="3"/>
      <c r="P160" s="3"/>
      <c r="Q160" s="3"/>
      <c r="R160" s="3"/>
      <c r="S160" s="3"/>
      <c r="T160" s="3"/>
      <c r="U160" s="3"/>
      <c r="V160" s="3"/>
      <c r="W160" s="3"/>
      <c r="X160" s="3"/>
      <c r="Y160" s="3"/>
      <c r="Z160" s="3"/>
      <c r="AA160" s="3"/>
    </row>
    <row r="161" spans="4:27" x14ac:dyDescent="0.4">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4:27" x14ac:dyDescent="0.4">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4:27" x14ac:dyDescent="0.4">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4:27" x14ac:dyDescent="0.4">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4:27" x14ac:dyDescent="0.4">
      <c r="D165" s="3"/>
      <c r="E165" s="3"/>
      <c r="F165" s="3"/>
      <c r="G165" s="3"/>
      <c r="H165" s="3"/>
      <c r="I165" s="3"/>
      <c r="J165" s="3"/>
      <c r="K165" s="3"/>
      <c r="L165" s="3"/>
      <c r="M165" s="3"/>
      <c r="N165" s="3"/>
      <c r="O165" s="3"/>
      <c r="P165" s="3"/>
      <c r="Q165" s="3"/>
      <c r="R165" s="3"/>
      <c r="S165" s="3"/>
      <c r="T165" s="3"/>
      <c r="U165" s="3"/>
      <c r="V165" s="3"/>
      <c r="W165" s="3"/>
      <c r="X165" s="3"/>
      <c r="Y165" s="3"/>
      <c r="Z165" s="3"/>
      <c r="AA165" s="3"/>
    </row>
    <row r="166" spans="4:27" x14ac:dyDescent="0.4">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4:27" x14ac:dyDescent="0.4">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4:27" x14ac:dyDescent="0.4">
      <c r="D168" s="3"/>
      <c r="E168" s="3"/>
      <c r="F168" s="3"/>
      <c r="G168" s="3"/>
      <c r="H168" s="3"/>
      <c r="I168" s="3"/>
      <c r="J168" s="3"/>
      <c r="K168" s="3"/>
      <c r="L168" s="3"/>
      <c r="M168" s="3"/>
      <c r="N168" s="3"/>
      <c r="O168" s="3"/>
      <c r="P168" s="3"/>
      <c r="Q168" s="3"/>
      <c r="R168" s="3"/>
      <c r="S168" s="3"/>
      <c r="T168" s="3"/>
      <c r="U168" s="3"/>
      <c r="V168" s="3"/>
      <c r="W168" s="3"/>
      <c r="X168" s="3"/>
      <c r="Y168" s="3"/>
      <c r="Z168" s="3"/>
      <c r="AA168" s="3"/>
    </row>
    <row r="169" spans="4:27" x14ac:dyDescent="0.4">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4:27" x14ac:dyDescent="0.4">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4:27" x14ac:dyDescent="0.4">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4:27" x14ac:dyDescent="0.4">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4:27" x14ac:dyDescent="0.4">
      <c r="D173" s="3"/>
      <c r="E173" s="3"/>
      <c r="F173" s="3"/>
      <c r="G173" s="3"/>
      <c r="H173" s="3"/>
      <c r="I173" s="3"/>
      <c r="J173" s="3"/>
      <c r="K173" s="3"/>
      <c r="L173" s="3"/>
      <c r="M173" s="3"/>
      <c r="N173" s="3"/>
      <c r="O173" s="3"/>
      <c r="P173" s="3"/>
      <c r="Q173" s="3"/>
      <c r="R173" s="3"/>
      <c r="S173" s="3"/>
      <c r="T173" s="3"/>
      <c r="U173" s="3"/>
      <c r="V173" s="3"/>
      <c r="W173" s="3"/>
      <c r="X173" s="3"/>
      <c r="Y173" s="3"/>
      <c r="Z173" s="3"/>
      <c r="AA173" s="3"/>
    </row>
    <row r="174" spans="4:27" x14ac:dyDescent="0.4">
      <c r="D174" s="3"/>
      <c r="E174" s="3"/>
      <c r="F174" s="3"/>
      <c r="G174" s="3"/>
      <c r="H174" s="3"/>
      <c r="I174" s="3"/>
      <c r="J174" s="3"/>
      <c r="K174" s="3"/>
      <c r="L174" s="3"/>
      <c r="M174" s="3"/>
      <c r="N174" s="3"/>
      <c r="O174" s="3"/>
      <c r="P174" s="3"/>
      <c r="Q174" s="3"/>
      <c r="R174" s="3"/>
      <c r="S174" s="3"/>
      <c r="T174" s="3"/>
      <c r="U174" s="3"/>
      <c r="V174" s="3"/>
      <c r="W174" s="3"/>
      <c r="X174" s="3"/>
      <c r="Y174" s="3"/>
      <c r="Z174" s="3"/>
      <c r="AA174" s="3"/>
    </row>
    <row r="175" spans="4:27" x14ac:dyDescent="0.4">
      <c r="D175" s="3"/>
      <c r="E175" s="3"/>
      <c r="F175" s="3"/>
      <c r="G175" s="3"/>
      <c r="H175" s="3"/>
      <c r="I175" s="3"/>
      <c r="J175" s="3"/>
      <c r="K175" s="3"/>
      <c r="L175" s="3"/>
      <c r="M175" s="3"/>
      <c r="N175" s="3"/>
      <c r="O175" s="3"/>
      <c r="P175" s="3"/>
      <c r="Q175" s="3"/>
      <c r="R175" s="3"/>
      <c r="S175" s="3"/>
      <c r="T175" s="3"/>
      <c r="U175" s="3"/>
      <c r="V175" s="3"/>
      <c r="W175" s="3"/>
      <c r="X175" s="3"/>
      <c r="Y175" s="3"/>
      <c r="Z175" s="3"/>
      <c r="AA175" s="3"/>
    </row>
    <row r="176" spans="4:27" x14ac:dyDescent="0.4">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4:27" x14ac:dyDescent="0.4">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4:27" x14ac:dyDescent="0.4">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4:27" x14ac:dyDescent="0.4">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4:27" x14ac:dyDescent="0.4">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4:27" x14ac:dyDescent="0.4">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4:27" x14ac:dyDescent="0.4">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4:27" x14ac:dyDescent="0.4">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4:27" x14ac:dyDescent="0.4">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4:27" x14ac:dyDescent="0.4">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4:27" x14ac:dyDescent="0.4">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4:27" x14ac:dyDescent="0.4">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4:27" x14ac:dyDescent="0.4">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4:27" x14ac:dyDescent="0.4">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4:27" x14ac:dyDescent="0.4">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4:27" x14ac:dyDescent="0.4">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4:27" x14ac:dyDescent="0.4">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4:27" x14ac:dyDescent="0.4">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4:27" x14ac:dyDescent="0.4">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4:27" x14ac:dyDescent="0.4">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4:27" x14ac:dyDescent="0.4">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4:27" x14ac:dyDescent="0.4">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4:27" x14ac:dyDescent="0.4">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4:27" x14ac:dyDescent="0.4">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4:27" x14ac:dyDescent="0.4">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4:27" x14ac:dyDescent="0.4">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4:27" x14ac:dyDescent="0.4">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4:27" x14ac:dyDescent="0.4">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4:27" x14ac:dyDescent="0.4">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4:27" x14ac:dyDescent="0.4">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4:27" x14ac:dyDescent="0.4">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4:27" x14ac:dyDescent="0.4">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4:27" x14ac:dyDescent="0.4">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4:27" x14ac:dyDescent="0.4">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4:27" x14ac:dyDescent="0.4">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4:27" x14ac:dyDescent="0.4">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4:27" x14ac:dyDescent="0.4">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4:27" x14ac:dyDescent="0.4">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4:27" x14ac:dyDescent="0.4">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4:27" x14ac:dyDescent="0.4">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4:27" x14ac:dyDescent="0.4">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4:27" x14ac:dyDescent="0.4">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4:27" x14ac:dyDescent="0.4">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4:27" x14ac:dyDescent="0.4">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4:27" x14ac:dyDescent="0.4">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4:27" x14ac:dyDescent="0.4">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4:27" x14ac:dyDescent="0.4">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4:27" x14ac:dyDescent="0.4">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4:27" x14ac:dyDescent="0.4">
      <c r="D224" s="3"/>
      <c r="E224" s="3"/>
      <c r="F224" s="3"/>
      <c r="G224" s="3"/>
      <c r="H224" s="3"/>
      <c r="I224" s="3"/>
      <c r="J224" s="3"/>
      <c r="K224" s="3"/>
      <c r="L224" s="3"/>
      <c r="M224" s="3"/>
      <c r="N224" s="3"/>
      <c r="O224" s="3"/>
      <c r="P224" s="3"/>
      <c r="Q224" s="3"/>
      <c r="R224" s="3"/>
      <c r="S224" s="3"/>
      <c r="T224" s="3"/>
      <c r="U224" s="3"/>
      <c r="V224" s="3"/>
      <c r="W224" s="3"/>
      <c r="X224" s="3"/>
      <c r="Y224" s="3"/>
      <c r="Z224" s="3"/>
      <c r="AA224" s="3"/>
    </row>
    <row r="225" spans="4:27" x14ac:dyDescent="0.4">
      <c r="D225" s="3"/>
      <c r="E225" s="3"/>
      <c r="F225" s="3"/>
      <c r="G225" s="3"/>
      <c r="H225" s="3"/>
      <c r="I225" s="3"/>
      <c r="J225" s="3"/>
      <c r="K225" s="3"/>
      <c r="L225" s="3"/>
      <c r="M225" s="3"/>
      <c r="N225" s="3"/>
      <c r="O225" s="3"/>
      <c r="P225" s="3"/>
      <c r="Q225" s="3"/>
      <c r="R225" s="3"/>
      <c r="S225" s="3"/>
      <c r="T225" s="3"/>
      <c r="U225" s="3"/>
      <c r="V225" s="3"/>
      <c r="W225" s="3"/>
      <c r="X225" s="3"/>
      <c r="Y225" s="3"/>
      <c r="Z225" s="3"/>
      <c r="AA225" s="3"/>
    </row>
    <row r="226" spans="4:27" x14ac:dyDescent="0.4">
      <c r="D226" s="3"/>
      <c r="E226" s="3"/>
      <c r="F226" s="3"/>
      <c r="G226" s="3"/>
      <c r="H226" s="3"/>
      <c r="I226" s="3"/>
      <c r="J226" s="3"/>
      <c r="K226" s="3"/>
      <c r="L226" s="3"/>
      <c r="M226" s="3"/>
      <c r="N226" s="3"/>
      <c r="O226" s="3"/>
      <c r="P226" s="3"/>
      <c r="Q226" s="3"/>
      <c r="R226" s="3"/>
      <c r="S226" s="3"/>
      <c r="T226" s="3"/>
      <c r="U226" s="3"/>
      <c r="V226" s="3"/>
      <c r="W226" s="3"/>
      <c r="X226" s="3"/>
      <c r="Y226" s="3"/>
      <c r="Z226" s="3"/>
      <c r="AA226" s="3"/>
    </row>
    <row r="227" spans="4:27" x14ac:dyDescent="0.4">
      <c r="D227" s="3"/>
      <c r="E227" s="3"/>
      <c r="F227" s="3"/>
      <c r="G227" s="3"/>
      <c r="H227" s="3"/>
      <c r="I227" s="3"/>
      <c r="J227" s="3"/>
      <c r="K227" s="3"/>
      <c r="L227" s="3"/>
      <c r="M227" s="3"/>
      <c r="N227" s="3"/>
      <c r="O227" s="3"/>
      <c r="P227" s="3"/>
      <c r="Q227" s="3"/>
      <c r="R227" s="3"/>
      <c r="S227" s="3"/>
      <c r="T227" s="3"/>
      <c r="U227" s="3"/>
      <c r="V227" s="3"/>
      <c r="W227" s="3"/>
      <c r="X227" s="3"/>
      <c r="Y227" s="3"/>
      <c r="Z227" s="3"/>
      <c r="AA227" s="3"/>
    </row>
    <row r="228" spans="4:27" x14ac:dyDescent="0.4">
      <c r="D228" s="3"/>
      <c r="E228" s="3"/>
      <c r="F228" s="3"/>
      <c r="G228" s="3"/>
      <c r="H228" s="3"/>
      <c r="I228" s="3"/>
      <c r="J228" s="3"/>
      <c r="K228" s="3"/>
      <c r="L228" s="3"/>
      <c r="M228" s="3"/>
      <c r="N228" s="3"/>
      <c r="O228" s="3"/>
      <c r="P228" s="3"/>
      <c r="Q228" s="3"/>
      <c r="R228" s="3"/>
      <c r="S228" s="3"/>
      <c r="T228" s="3"/>
      <c r="U228" s="3"/>
      <c r="V228" s="3"/>
      <c r="W228" s="3"/>
      <c r="X228" s="3"/>
      <c r="Y228" s="3"/>
      <c r="Z228" s="3"/>
      <c r="AA228" s="3"/>
    </row>
    <row r="229" spans="4:27" x14ac:dyDescent="0.4">
      <c r="D229" s="3"/>
      <c r="E229" s="3"/>
      <c r="F229" s="3"/>
      <c r="G229" s="3"/>
      <c r="H229" s="3"/>
      <c r="I229" s="3"/>
      <c r="J229" s="3"/>
      <c r="K229" s="3"/>
      <c r="L229" s="3"/>
      <c r="M229" s="3"/>
      <c r="N229" s="3"/>
      <c r="O229" s="3"/>
      <c r="P229" s="3"/>
      <c r="Q229" s="3"/>
      <c r="R229" s="3"/>
      <c r="S229" s="3"/>
      <c r="T229" s="3"/>
      <c r="U229" s="3"/>
      <c r="V229" s="3"/>
      <c r="W229" s="3"/>
      <c r="X229" s="3"/>
      <c r="Y229" s="3"/>
      <c r="Z229" s="3"/>
      <c r="AA229" s="3"/>
    </row>
    <row r="230" spans="4:27" x14ac:dyDescent="0.4">
      <c r="D230" s="3"/>
      <c r="E230" s="3"/>
      <c r="F230" s="3"/>
      <c r="G230" s="3"/>
      <c r="H230" s="3"/>
      <c r="I230" s="3"/>
      <c r="J230" s="3"/>
      <c r="K230" s="3"/>
      <c r="L230" s="3"/>
      <c r="M230" s="3"/>
      <c r="N230" s="3"/>
      <c r="O230" s="3"/>
      <c r="P230" s="3"/>
      <c r="Q230" s="3"/>
      <c r="R230" s="3"/>
      <c r="S230" s="3"/>
      <c r="T230" s="3"/>
      <c r="U230" s="3"/>
      <c r="V230" s="3"/>
      <c r="W230" s="3"/>
      <c r="X230" s="3"/>
      <c r="Y230" s="3"/>
      <c r="Z230" s="3"/>
      <c r="AA230" s="3"/>
    </row>
    <row r="231" spans="4:27" x14ac:dyDescent="0.4">
      <c r="D231" s="3"/>
      <c r="E231" s="3"/>
      <c r="F231" s="3"/>
      <c r="G231" s="3"/>
      <c r="H231" s="3"/>
      <c r="I231" s="3"/>
      <c r="J231" s="3"/>
      <c r="K231" s="3"/>
      <c r="L231" s="3"/>
      <c r="M231" s="3"/>
      <c r="N231" s="3"/>
      <c r="O231" s="3"/>
      <c r="P231" s="3"/>
      <c r="Q231" s="3"/>
      <c r="R231" s="3"/>
      <c r="S231" s="3"/>
      <c r="T231" s="3"/>
      <c r="U231" s="3"/>
      <c r="V231" s="3"/>
      <c r="W231" s="3"/>
      <c r="X231" s="3"/>
      <c r="Y231" s="3"/>
      <c r="Z231" s="3"/>
      <c r="AA231" s="3"/>
    </row>
    <row r="232" spans="4:27" x14ac:dyDescent="0.4">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4:27" x14ac:dyDescent="0.4">
      <c r="D233" s="3"/>
      <c r="E233" s="3"/>
      <c r="F233" s="3"/>
      <c r="G233" s="3"/>
      <c r="H233" s="3"/>
      <c r="I233" s="3"/>
      <c r="J233" s="3"/>
      <c r="K233" s="3"/>
      <c r="L233" s="3"/>
      <c r="M233" s="3"/>
      <c r="N233" s="3"/>
      <c r="O233" s="3"/>
      <c r="P233" s="3"/>
      <c r="Q233" s="3"/>
      <c r="R233" s="3"/>
      <c r="S233" s="3"/>
      <c r="T233" s="3"/>
      <c r="U233" s="3"/>
      <c r="V233" s="3"/>
      <c r="W233" s="3"/>
      <c r="X233" s="3"/>
      <c r="Y233" s="3"/>
      <c r="Z233" s="3"/>
      <c r="AA233" s="3"/>
    </row>
    <row r="234" spans="4:27" x14ac:dyDescent="0.4">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4:27" x14ac:dyDescent="0.4">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4:27" x14ac:dyDescent="0.4">
      <c r="D236" s="3"/>
      <c r="E236" s="3"/>
      <c r="F236" s="3"/>
      <c r="G236" s="3"/>
      <c r="H236" s="3"/>
      <c r="I236" s="3"/>
      <c r="J236" s="3"/>
      <c r="K236" s="3"/>
      <c r="L236" s="3"/>
      <c r="M236" s="3"/>
      <c r="N236" s="3"/>
      <c r="O236" s="3"/>
      <c r="P236" s="3"/>
      <c r="Q236" s="3"/>
      <c r="R236" s="3"/>
      <c r="S236" s="3"/>
      <c r="T236" s="3"/>
      <c r="U236" s="3"/>
      <c r="V236" s="3"/>
      <c r="W236" s="3"/>
      <c r="X236" s="3"/>
      <c r="Y236" s="3"/>
      <c r="Z236" s="3"/>
      <c r="AA236" s="3"/>
    </row>
    <row r="237" spans="4:27" x14ac:dyDescent="0.4">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4:27" x14ac:dyDescent="0.4">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4:27" x14ac:dyDescent="0.4">
      <c r="D239" s="3"/>
      <c r="E239" s="3"/>
      <c r="F239" s="3"/>
      <c r="G239" s="3"/>
      <c r="H239" s="3"/>
      <c r="I239" s="3"/>
      <c r="J239" s="3"/>
      <c r="K239" s="3"/>
      <c r="L239" s="3"/>
      <c r="M239" s="3"/>
      <c r="N239" s="3"/>
      <c r="O239" s="3"/>
      <c r="P239" s="3"/>
      <c r="Q239" s="3"/>
      <c r="R239" s="3"/>
      <c r="S239" s="3"/>
      <c r="T239" s="3"/>
      <c r="U239" s="3"/>
      <c r="V239" s="3"/>
      <c r="W239" s="3"/>
      <c r="X239" s="3"/>
      <c r="Y239" s="3"/>
      <c r="Z239" s="3"/>
      <c r="AA239" s="3"/>
    </row>
    <row r="240" spans="4:27" x14ac:dyDescent="0.4">
      <c r="D240" s="3"/>
      <c r="E240" s="3"/>
      <c r="F240" s="3"/>
      <c r="G240" s="3"/>
      <c r="H240" s="3"/>
      <c r="I240" s="3"/>
      <c r="J240" s="3"/>
      <c r="K240" s="3"/>
      <c r="L240" s="3"/>
      <c r="M240" s="3"/>
      <c r="N240" s="3"/>
      <c r="O240" s="3"/>
      <c r="P240" s="3"/>
      <c r="Q240" s="3"/>
      <c r="R240" s="3"/>
      <c r="S240" s="3"/>
      <c r="T240" s="3"/>
      <c r="U240" s="3"/>
      <c r="V240" s="3"/>
      <c r="W240" s="3"/>
      <c r="X240" s="3"/>
      <c r="Y240" s="3"/>
      <c r="Z240" s="3"/>
      <c r="AA240" s="3"/>
    </row>
    <row r="241" spans="4:27" x14ac:dyDescent="0.4">
      <c r="D241" s="3"/>
      <c r="E241" s="3"/>
      <c r="F241" s="3"/>
      <c r="G241" s="3"/>
      <c r="H241" s="3"/>
      <c r="I241" s="3"/>
      <c r="J241" s="3"/>
      <c r="K241" s="3"/>
      <c r="L241" s="3"/>
      <c r="M241" s="3"/>
      <c r="N241" s="3"/>
      <c r="O241" s="3"/>
      <c r="P241" s="3"/>
      <c r="Q241" s="3"/>
      <c r="R241" s="3"/>
      <c r="S241" s="3"/>
      <c r="T241" s="3"/>
      <c r="U241" s="3"/>
      <c r="V241" s="3"/>
      <c r="W241" s="3"/>
      <c r="X241" s="3"/>
      <c r="Y241" s="3"/>
      <c r="Z241" s="3"/>
      <c r="AA241" s="3"/>
    </row>
    <row r="242" spans="4:27" x14ac:dyDescent="0.4">
      <c r="D242" s="3"/>
      <c r="E242" s="3"/>
      <c r="F242" s="3"/>
      <c r="G242" s="3"/>
      <c r="H242" s="3"/>
      <c r="I242" s="3"/>
      <c r="J242" s="3"/>
      <c r="K242" s="3"/>
      <c r="L242" s="3"/>
      <c r="M242" s="3"/>
      <c r="N242" s="3"/>
      <c r="O242" s="3"/>
      <c r="P242" s="3"/>
      <c r="Q242" s="3"/>
      <c r="R242" s="3"/>
      <c r="S242" s="3"/>
      <c r="T242" s="3"/>
      <c r="U242" s="3"/>
      <c r="V242" s="3"/>
      <c r="W242" s="3"/>
      <c r="X242" s="3"/>
      <c r="Y242" s="3"/>
      <c r="Z242" s="3"/>
      <c r="AA242" s="3"/>
    </row>
    <row r="243" spans="4:27" x14ac:dyDescent="0.4">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4:27" x14ac:dyDescent="0.4">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4:27" x14ac:dyDescent="0.4">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4:27" x14ac:dyDescent="0.4">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4:27" x14ac:dyDescent="0.4">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4:27" x14ac:dyDescent="0.4">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4:27" x14ac:dyDescent="0.4">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4:27" x14ac:dyDescent="0.4">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4:27" x14ac:dyDescent="0.4">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4:27" x14ac:dyDescent="0.4">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4:27" x14ac:dyDescent="0.4">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4:27" x14ac:dyDescent="0.4">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4:27" x14ac:dyDescent="0.4">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4:27" x14ac:dyDescent="0.4">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4:27" x14ac:dyDescent="0.4">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4:27" x14ac:dyDescent="0.4">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4:27" x14ac:dyDescent="0.4">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4:27" x14ac:dyDescent="0.4">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4:27" x14ac:dyDescent="0.4">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4:27" x14ac:dyDescent="0.4">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4:27" x14ac:dyDescent="0.4">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4:27" x14ac:dyDescent="0.4">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4:27" x14ac:dyDescent="0.4">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4:27" x14ac:dyDescent="0.4">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4:27" x14ac:dyDescent="0.4">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4:27" x14ac:dyDescent="0.4">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4:27" x14ac:dyDescent="0.4">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4:27" x14ac:dyDescent="0.4">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4:27" x14ac:dyDescent="0.4">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4:27" x14ac:dyDescent="0.4">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4:27" x14ac:dyDescent="0.4">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4:27" x14ac:dyDescent="0.4">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4:27" x14ac:dyDescent="0.4">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4:27" x14ac:dyDescent="0.4">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4:27" x14ac:dyDescent="0.4">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4:27" x14ac:dyDescent="0.4">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4:27" x14ac:dyDescent="0.4">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4:27" x14ac:dyDescent="0.4">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4:27" x14ac:dyDescent="0.4">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4:27" x14ac:dyDescent="0.4">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4:27" x14ac:dyDescent="0.4">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4:27" x14ac:dyDescent="0.4">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4:27" x14ac:dyDescent="0.4">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4:27" x14ac:dyDescent="0.4">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4:27" x14ac:dyDescent="0.4">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4:27" x14ac:dyDescent="0.4">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4:27" x14ac:dyDescent="0.4">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4:27" x14ac:dyDescent="0.4">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4:27" x14ac:dyDescent="0.4">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4:27" x14ac:dyDescent="0.4">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4:27" x14ac:dyDescent="0.4">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4:27" x14ac:dyDescent="0.4">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4:27" x14ac:dyDescent="0.4">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4:27" x14ac:dyDescent="0.4">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4:27" x14ac:dyDescent="0.4">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4:27" x14ac:dyDescent="0.4">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4:27" x14ac:dyDescent="0.4">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4:27" x14ac:dyDescent="0.4">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4:27" x14ac:dyDescent="0.4">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4:27" x14ac:dyDescent="0.4">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4:27" x14ac:dyDescent="0.4">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4:27" x14ac:dyDescent="0.4">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4:27" x14ac:dyDescent="0.4">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4:27" x14ac:dyDescent="0.4">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4:27" x14ac:dyDescent="0.4">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4:27" x14ac:dyDescent="0.4">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4:27" x14ac:dyDescent="0.4">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4:27" x14ac:dyDescent="0.4">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4:27" x14ac:dyDescent="0.4">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4:27" x14ac:dyDescent="0.4">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4:27" x14ac:dyDescent="0.4">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4:27" x14ac:dyDescent="0.4">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4:27" x14ac:dyDescent="0.4">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4:27" x14ac:dyDescent="0.4">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4:27" x14ac:dyDescent="0.4">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4:27" x14ac:dyDescent="0.4">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4:27" x14ac:dyDescent="0.4">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4:27" x14ac:dyDescent="0.4">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4:27" x14ac:dyDescent="0.4">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4:27" x14ac:dyDescent="0.4">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4:27" x14ac:dyDescent="0.4">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4:27" x14ac:dyDescent="0.4">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4:27" x14ac:dyDescent="0.4">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4:27" x14ac:dyDescent="0.4">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4:27" x14ac:dyDescent="0.4">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4:27" x14ac:dyDescent="0.4">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4:27" x14ac:dyDescent="0.4">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4:27" x14ac:dyDescent="0.4">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4:27" x14ac:dyDescent="0.4">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4:27" x14ac:dyDescent="0.4">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4:27" x14ac:dyDescent="0.4">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4:27" x14ac:dyDescent="0.4">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4:27" x14ac:dyDescent="0.4">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4:27" x14ac:dyDescent="0.4">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4:27" x14ac:dyDescent="0.4">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4:27" x14ac:dyDescent="0.4">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4:27" x14ac:dyDescent="0.4">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4:27" x14ac:dyDescent="0.4">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4:27" x14ac:dyDescent="0.4">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4:27" x14ac:dyDescent="0.4">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4:27" x14ac:dyDescent="0.4">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4:27" x14ac:dyDescent="0.4">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4:27" x14ac:dyDescent="0.4">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4:27" x14ac:dyDescent="0.4">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4:27" x14ac:dyDescent="0.4">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4:27" x14ac:dyDescent="0.4">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4:27" x14ac:dyDescent="0.4">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4:27" x14ac:dyDescent="0.4">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4:27" x14ac:dyDescent="0.4">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4:27" x14ac:dyDescent="0.4">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4:27" x14ac:dyDescent="0.4">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4:27" x14ac:dyDescent="0.4">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4:27" x14ac:dyDescent="0.4">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4:27" x14ac:dyDescent="0.4">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4:27" x14ac:dyDescent="0.4">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4:27" x14ac:dyDescent="0.4">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4:27" x14ac:dyDescent="0.4">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4:27" x14ac:dyDescent="0.4">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4:27" x14ac:dyDescent="0.4">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4:27" x14ac:dyDescent="0.4">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4:27" x14ac:dyDescent="0.4">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4:27" x14ac:dyDescent="0.4">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4:27" x14ac:dyDescent="0.4">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4:27" x14ac:dyDescent="0.4">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4:27" x14ac:dyDescent="0.4">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4:27" x14ac:dyDescent="0.4">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4:27" x14ac:dyDescent="0.4">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4:27" x14ac:dyDescent="0.4">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4:27" x14ac:dyDescent="0.4">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4:27" x14ac:dyDescent="0.4">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4:27" x14ac:dyDescent="0.4">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4:27" x14ac:dyDescent="0.4">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4:27" x14ac:dyDescent="0.4">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4:27" x14ac:dyDescent="0.4">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4:27" x14ac:dyDescent="0.4">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4:27" x14ac:dyDescent="0.4">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4:27" x14ac:dyDescent="0.4">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4:27" x14ac:dyDescent="0.4">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4:27" x14ac:dyDescent="0.4">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4:27" x14ac:dyDescent="0.4">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4:27" x14ac:dyDescent="0.4">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4:27" x14ac:dyDescent="0.4">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4:27" x14ac:dyDescent="0.4">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4:27" x14ac:dyDescent="0.4">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4:27" x14ac:dyDescent="0.4">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4:27" x14ac:dyDescent="0.4">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4:27" x14ac:dyDescent="0.4">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4:27" x14ac:dyDescent="0.4">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4:27" x14ac:dyDescent="0.4">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4:27" x14ac:dyDescent="0.4">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4:27" x14ac:dyDescent="0.4">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4:27" x14ac:dyDescent="0.4">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4:27" x14ac:dyDescent="0.4">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4:27" x14ac:dyDescent="0.4">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4:27" x14ac:dyDescent="0.4">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4:27" x14ac:dyDescent="0.4">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4:27" x14ac:dyDescent="0.4">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4:27" x14ac:dyDescent="0.4">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4:27" x14ac:dyDescent="0.4">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4:27" x14ac:dyDescent="0.4">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4:27" x14ac:dyDescent="0.4">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4:27" x14ac:dyDescent="0.4">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4:27" x14ac:dyDescent="0.4">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4:27" x14ac:dyDescent="0.4">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4:27" x14ac:dyDescent="0.4">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4:27" x14ac:dyDescent="0.4">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4:27" x14ac:dyDescent="0.4">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4:27" x14ac:dyDescent="0.4">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4:27" x14ac:dyDescent="0.4">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4:27" x14ac:dyDescent="0.4">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4:27" x14ac:dyDescent="0.4">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4:27" x14ac:dyDescent="0.4">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4:27" x14ac:dyDescent="0.4">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4:27" x14ac:dyDescent="0.4">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4:27" x14ac:dyDescent="0.4">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4:27" x14ac:dyDescent="0.4">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4:27" x14ac:dyDescent="0.4">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4:27" x14ac:dyDescent="0.4">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4:27" x14ac:dyDescent="0.4">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4:27" x14ac:dyDescent="0.4">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4:27" x14ac:dyDescent="0.4">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4:27" x14ac:dyDescent="0.4">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4:27" x14ac:dyDescent="0.4">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4:27" x14ac:dyDescent="0.4">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4:27" x14ac:dyDescent="0.4">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4:27" x14ac:dyDescent="0.4">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4:27" x14ac:dyDescent="0.4">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4:27" x14ac:dyDescent="0.4">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4:27" x14ac:dyDescent="0.4">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4:27" x14ac:dyDescent="0.4">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4:27" x14ac:dyDescent="0.4">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4:27" x14ac:dyDescent="0.4">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4:27" x14ac:dyDescent="0.4">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4:27" x14ac:dyDescent="0.4">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4:27" x14ac:dyDescent="0.4">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4:27" x14ac:dyDescent="0.4">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4:27" x14ac:dyDescent="0.4">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4:27" x14ac:dyDescent="0.4">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4:27" x14ac:dyDescent="0.4">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4:27" x14ac:dyDescent="0.4">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4:27" x14ac:dyDescent="0.4">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4:27" x14ac:dyDescent="0.4">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4:27" x14ac:dyDescent="0.4">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4:27" x14ac:dyDescent="0.4">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4:27" x14ac:dyDescent="0.4">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4:27" x14ac:dyDescent="0.4">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4:27" x14ac:dyDescent="0.4">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4:27" x14ac:dyDescent="0.4">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4:27" x14ac:dyDescent="0.4">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4:27" x14ac:dyDescent="0.4">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4:27" x14ac:dyDescent="0.4">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4:27" x14ac:dyDescent="0.4">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4:27" x14ac:dyDescent="0.4">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4:27" x14ac:dyDescent="0.4">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4:27" x14ac:dyDescent="0.4">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4:27" x14ac:dyDescent="0.4">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4:27" x14ac:dyDescent="0.4">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4:27" x14ac:dyDescent="0.4">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4:27" x14ac:dyDescent="0.4">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4:27" x14ac:dyDescent="0.4">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4:27" x14ac:dyDescent="0.4">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4:27" x14ac:dyDescent="0.4">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4:27" x14ac:dyDescent="0.4">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4:27" x14ac:dyDescent="0.4">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4:27" x14ac:dyDescent="0.4">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4:27" x14ac:dyDescent="0.4">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4:27" x14ac:dyDescent="0.4">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4:27" x14ac:dyDescent="0.4">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4:27" x14ac:dyDescent="0.4">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4:27" x14ac:dyDescent="0.4">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4:27" x14ac:dyDescent="0.4">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4:27" x14ac:dyDescent="0.4">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4:27" x14ac:dyDescent="0.4">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4:27" x14ac:dyDescent="0.4">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4:27" x14ac:dyDescent="0.4">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4:27" x14ac:dyDescent="0.4">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4:27" x14ac:dyDescent="0.4">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4:27" x14ac:dyDescent="0.4">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4:27" x14ac:dyDescent="0.4">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4:27" x14ac:dyDescent="0.4">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4:27" x14ac:dyDescent="0.4">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4:27" x14ac:dyDescent="0.4">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4:27" x14ac:dyDescent="0.4">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4:27" x14ac:dyDescent="0.4">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4:27" x14ac:dyDescent="0.4">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4:27" x14ac:dyDescent="0.4">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4:27" x14ac:dyDescent="0.4">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4:27" x14ac:dyDescent="0.4">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4:27" x14ac:dyDescent="0.4">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4:27" x14ac:dyDescent="0.4">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4:27" x14ac:dyDescent="0.4">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4:27" x14ac:dyDescent="0.4">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4:27" x14ac:dyDescent="0.4">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4:27" x14ac:dyDescent="0.4">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4:27" x14ac:dyDescent="0.4">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4:27" x14ac:dyDescent="0.4">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4:27" x14ac:dyDescent="0.4">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4:27" x14ac:dyDescent="0.4">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4:27" x14ac:dyDescent="0.4">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4:27" x14ac:dyDescent="0.4">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4:27" x14ac:dyDescent="0.4">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4:27" x14ac:dyDescent="0.4">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4:27" x14ac:dyDescent="0.4">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4:27" x14ac:dyDescent="0.4">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4:27" x14ac:dyDescent="0.4">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4:27" x14ac:dyDescent="0.4">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4:27" x14ac:dyDescent="0.4">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4:27" x14ac:dyDescent="0.4">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4:27" x14ac:dyDescent="0.4">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4:27" x14ac:dyDescent="0.4">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4:27" x14ac:dyDescent="0.4">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4:27" x14ac:dyDescent="0.4">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4:27" x14ac:dyDescent="0.4">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4:27" x14ac:dyDescent="0.4">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4:27" x14ac:dyDescent="0.4">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4:27" x14ac:dyDescent="0.4">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4:27" x14ac:dyDescent="0.4">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4:27" x14ac:dyDescent="0.4">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4:27" x14ac:dyDescent="0.4">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4:27" x14ac:dyDescent="0.4">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4:27" x14ac:dyDescent="0.4">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4:27" x14ac:dyDescent="0.4">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4:27" x14ac:dyDescent="0.4">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4:27" x14ac:dyDescent="0.4">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4:27" x14ac:dyDescent="0.4">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4:27" x14ac:dyDescent="0.4">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4:27" x14ac:dyDescent="0.4">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4:27" x14ac:dyDescent="0.4">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4:27" x14ac:dyDescent="0.4">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4:27" x14ac:dyDescent="0.4">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4:27" x14ac:dyDescent="0.4">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4:27" x14ac:dyDescent="0.4">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4:27" x14ac:dyDescent="0.4">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4:27" x14ac:dyDescent="0.4">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4:27" x14ac:dyDescent="0.4">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4:27" x14ac:dyDescent="0.4">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4:27" x14ac:dyDescent="0.4">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4:27" x14ac:dyDescent="0.4">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4:27" x14ac:dyDescent="0.4">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4:27" x14ac:dyDescent="0.4">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4:27" x14ac:dyDescent="0.4">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4:27" x14ac:dyDescent="0.4">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4:27" x14ac:dyDescent="0.4">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4:27" x14ac:dyDescent="0.4">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4:27" x14ac:dyDescent="0.4">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4:27" x14ac:dyDescent="0.4">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4:27" x14ac:dyDescent="0.4">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4:27" x14ac:dyDescent="0.4">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4:27" x14ac:dyDescent="0.4">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4:27" x14ac:dyDescent="0.4">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4:27" x14ac:dyDescent="0.4">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4:27" x14ac:dyDescent="0.4">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4:27" x14ac:dyDescent="0.4">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4:27" x14ac:dyDescent="0.4">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4:27" x14ac:dyDescent="0.4">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4:27" x14ac:dyDescent="0.4">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4:27" x14ac:dyDescent="0.4">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4:27" x14ac:dyDescent="0.4">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4:27" x14ac:dyDescent="0.4">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4:27" x14ac:dyDescent="0.4">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4:27" x14ac:dyDescent="0.4">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4:27" x14ac:dyDescent="0.4">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4:27" x14ac:dyDescent="0.4">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4:27" x14ac:dyDescent="0.4">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4:27" x14ac:dyDescent="0.4">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4:27" x14ac:dyDescent="0.4">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4:27" x14ac:dyDescent="0.4">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4:27" x14ac:dyDescent="0.4">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4:27" x14ac:dyDescent="0.4">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4:27" x14ac:dyDescent="0.4">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4:27" x14ac:dyDescent="0.4">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4:27" x14ac:dyDescent="0.4">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4:27" x14ac:dyDescent="0.4">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4:27" x14ac:dyDescent="0.4">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4:27" x14ac:dyDescent="0.4">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4:27" x14ac:dyDescent="0.4">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4:27" x14ac:dyDescent="0.4">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4:27" x14ac:dyDescent="0.4">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4:27" x14ac:dyDescent="0.4">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4:27" x14ac:dyDescent="0.4">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4:27" x14ac:dyDescent="0.4">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4:27" x14ac:dyDescent="0.4">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4:27" x14ac:dyDescent="0.4">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4:27" x14ac:dyDescent="0.4">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4:27" x14ac:dyDescent="0.4">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4:27" x14ac:dyDescent="0.4">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4:27" x14ac:dyDescent="0.4">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4:27" x14ac:dyDescent="0.4">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4:27" x14ac:dyDescent="0.4">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4:27" x14ac:dyDescent="0.4">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4:27" x14ac:dyDescent="0.4">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4:27" x14ac:dyDescent="0.4">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4:27" x14ac:dyDescent="0.4">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4:27" x14ac:dyDescent="0.4">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4:27" x14ac:dyDescent="0.4">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4:27" x14ac:dyDescent="0.4">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4:27" x14ac:dyDescent="0.4">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4:27" x14ac:dyDescent="0.4">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4:27" x14ac:dyDescent="0.4">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4:27" x14ac:dyDescent="0.4">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4:27" x14ac:dyDescent="0.4">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4:27" x14ac:dyDescent="0.4">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4:27" x14ac:dyDescent="0.4">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4:27" x14ac:dyDescent="0.4">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4:27" x14ac:dyDescent="0.4">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4:27" x14ac:dyDescent="0.4">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4:27" x14ac:dyDescent="0.4">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4:27" x14ac:dyDescent="0.4">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4:27" x14ac:dyDescent="0.4">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4:27" x14ac:dyDescent="0.4">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4:27" x14ac:dyDescent="0.4">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4:27" x14ac:dyDescent="0.4">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4:27" x14ac:dyDescent="0.4">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4:27" x14ac:dyDescent="0.4">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4:27" x14ac:dyDescent="0.4">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4:27" x14ac:dyDescent="0.4">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4:27" x14ac:dyDescent="0.4">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4:27" x14ac:dyDescent="0.4">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4:27" x14ac:dyDescent="0.4">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4:27" x14ac:dyDescent="0.4">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4:27" x14ac:dyDescent="0.4">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4:27" x14ac:dyDescent="0.4">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4:27" x14ac:dyDescent="0.4">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4:27" x14ac:dyDescent="0.4">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4:27" x14ac:dyDescent="0.4">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4:27" x14ac:dyDescent="0.4">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4:27" x14ac:dyDescent="0.4">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4:27" x14ac:dyDescent="0.4">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4:27" x14ac:dyDescent="0.4">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4:27" x14ac:dyDescent="0.4">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4:27" x14ac:dyDescent="0.4">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4:27" x14ac:dyDescent="0.4">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4:27" x14ac:dyDescent="0.4">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4:27" x14ac:dyDescent="0.4">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4:27" x14ac:dyDescent="0.4">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4:27" x14ac:dyDescent="0.4">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4:27" x14ac:dyDescent="0.4">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4:27" x14ac:dyDescent="0.4">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4:27" x14ac:dyDescent="0.4">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4:27" x14ac:dyDescent="0.4">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4:27" x14ac:dyDescent="0.4">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4:27" x14ac:dyDescent="0.4">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4:27" x14ac:dyDescent="0.4">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4:27" x14ac:dyDescent="0.4">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4:27" x14ac:dyDescent="0.4">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4:27" x14ac:dyDescent="0.4">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4:27" x14ac:dyDescent="0.4">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4:27" x14ac:dyDescent="0.4">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4:27" x14ac:dyDescent="0.4">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4:27" x14ac:dyDescent="0.4">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4:27" x14ac:dyDescent="0.4">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4:27" x14ac:dyDescent="0.4">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4:27" x14ac:dyDescent="0.4">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4:27" x14ac:dyDescent="0.4">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4:27" x14ac:dyDescent="0.4">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4:27" x14ac:dyDescent="0.4">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4:27" x14ac:dyDescent="0.4">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4:27" x14ac:dyDescent="0.4">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4:27" x14ac:dyDescent="0.4">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4:27" x14ac:dyDescent="0.4">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4:27" x14ac:dyDescent="0.4">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4:27" x14ac:dyDescent="0.4">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4:27" x14ac:dyDescent="0.4">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4:27" x14ac:dyDescent="0.4">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4:27" x14ac:dyDescent="0.4">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4:27" x14ac:dyDescent="0.4">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4:27" x14ac:dyDescent="0.4">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4:27" x14ac:dyDescent="0.4">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4:27" x14ac:dyDescent="0.4">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4:27" x14ac:dyDescent="0.4">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4:27" x14ac:dyDescent="0.4">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4:27" x14ac:dyDescent="0.4">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4:27" x14ac:dyDescent="0.4">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4:27" x14ac:dyDescent="0.4">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4:27" x14ac:dyDescent="0.4">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4:27" x14ac:dyDescent="0.4">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4:27" x14ac:dyDescent="0.4">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4:27" x14ac:dyDescent="0.4">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4:27" x14ac:dyDescent="0.4">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4:27" x14ac:dyDescent="0.4">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4:27" x14ac:dyDescent="0.4">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4:27" x14ac:dyDescent="0.4">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4:27" x14ac:dyDescent="0.4">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4:27" x14ac:dyDescent="0.4">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4:27" x14ac:dyDescent="0.4">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4:27" x14ac:dyDescent="0.4">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4:27" x14ac:dyDescent="0.4">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4:27" x14ac:dyDescent="0.4">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4:27" x14ac:dyDescent="0.4">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4:27" x14ac:dyDescent="0.4">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4:27" x14ac:dyDescent="0.4">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4:27" x14ac:dyDescent="0.4">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4:27" x14ac:dyDescent="0.4">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4:27" x14ac:dyDescent="0.4">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4:27" x14ac:dyDescent="0.4">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4:27" x14ac:dyDescent="0.4">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4:27" x14ac:dyDescent="0.4">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4:27" x14ac:dyDescent="0.4">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4:27" x14ac:dyDescent="0.4">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4:27" x14ac:dyDescent="0.4">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4:27" x14ac:dyDescent="0.4">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4:27" x14ac:dyDescent="0.4">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4:27" x14ac:dyDescent="0.4">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4:27" x14ac:dyDescent="0.4">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4:27" x14ac:dyDescent="0.4">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4:27" x14ac:dyDescent="0.4">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4:27" x14ac:dyDescent="0.4">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4:27" x14ac:dyDescent="0.4">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4:27" x14ac:dyDescent="0.4">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4:27" x14ac:dyDescent="0.4">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4:27" x14ac:dyDescent="0.4">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4:27" x14ac:dyDescent="0.4">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4:27" x14ac:dyDescent="0.4">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4:27" x14ac:dyDescent="0.4">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4:27" x14ac:dyDescent="0.4">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4:27" x14ac:dyDescent="0.4">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4:27" x14ac:dyDescent="0.4">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4:27" x14ac:dyDescent="0.4">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4:27" x14ac:dyDescent="0.4">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4:27" x14ac:dyDescent="0.4">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4:27" x14ac:dyDescent="0.4">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4:27" x14ac:dyDescent="0.4">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4:27" x14ac:dyDescent="0.4">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4:27" x14ac:dyDescent="0.4">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4:27" x14ac:dyDescent="0.4">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4:27" x14ac:dyDescent="0.4">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4:27" x14ac:dyDescent="0.4">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4:27" x14ac:dyDescent="0.4">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4:27" x14ac:dyDescent="0.4">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4:27" x14ac:dyDescent="0.4">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4:27" x14ac:dyDescent="0.4">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4:27" x14ac:dyDescent="0.4">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4:27" x14ac:dyDescent="0.4">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4:27" x14ac:dyDescent="0.4">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4:27" x14ac:dyDescent="0.4">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4:27" x14ac:dyDescent="0.4">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4:27" x14ac:dyDescent="0.4">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4:27" x14ac:dyDescent="0.4">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4:27" x14ac:dyDescent="0.4">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4:27" x14ac:dyDescent="0.4">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4:27" x14ac:dyDescent="0.4">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4:27" x14ac:dyDescent="0.4">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4:27" x14ac:dyDescent="0.4">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4:27" x14ac:dyDescent="0.4">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4:27" x14ac:dyDescent="0.4">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4:27" x14ac:dyDescent="0.4">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4:27" x14ac:dyDescent="0.4">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4:27" x14ac:dyDescent="0.4">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4:27" x14ac:dyDescent="0.4">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4:27" x14ac:dyDescent="0.4">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4:27" x14ac:dyDescent="0.4">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4:27" x14ac:dyDescent="0.4">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4:27" x14ac:dyDescent="0.4">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4:27" x14ac:dyDescent="0.4">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4:27" x14ac:dyDescent="0.4">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4:27" x14ac:dyDescent="0.4">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4:27" x14ac:dyDescent="0.4">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4:27" x14ac:dyDescent="0.4">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4:27" x14ac:dyDescent="0.4">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4:27" x14ac:dyDescent="0.4">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4:27" x14ac:dyDescent="0.4">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4:27" x14ac:dyDescent="0.4">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4:27" x14ac:dyDescent="0.4">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4:27" x14ac:dyDescent="0.4">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4:27" x14ac:dyDescent="0.4">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4:27" x14ac:dyDescent="0.4">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4:27" x14ac:dyDescent="0.4">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4:27" x14ac:dyDescent="0.4">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4:27" x14ac:dyDescent="0.4">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4:27" x14ac:dyDescent="0.4">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4:27" x14ac:dyDescent="0.4">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4:27" x14ac:dyDescent="0.4">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4:27" x14ac:dyDescent="0.4">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4:27" x14ac:dyDescent="0.4">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4:27" x14ac:dyDescent="0.4">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4:27" x14ac:dyDescent="0.4">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4:27" x14ac:dyDescent="0.4">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4:27" x14ac:dyDescent="0.4">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4:27" x14ac:dyDescent="0.4">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4:27" x14ac:dyDescent="0.4">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4:27" x14ac:dyDescent="0.4">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4:27" x14ac:dyDescent="0.4">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4:27" x14ac:dyDescent="0.4">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4:27" x14ac:dyDescent="0.4">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4:27" x14ac:dyDescent="0.4">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4:27" x14ac:dyDescent="0.4">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4:27" x14ac:dyDescent="0.4">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4:27" x14ac:dyDescent="0.4">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4:27" x14ac:dyDescent="0.4">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4:27" x14ac:dyDescent="0.4">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4:27" x14ac:dyDescent="0.4">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4:27" x14ac:dyDescent="0.4">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4:27" x14ac:dyDescent="0.4">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4:27" x14ac:dyDescent="0.4">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4:27" x14ac:dyDescent="0.4">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4:27" x14ac:dyDescent="0.4">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4:27" x14ac:dyDescent="0.4">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4:27" x14ac:dyDescent="0.4">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4:27" x14ac:dyDescent="0.4">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4:27" x14ac:dyDescent="0.4">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4:27" x14ac:dyDescent="0.4">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4:27" x14ac:dyDescent="0.4">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4:27" x14ac:dyDescent="0.4">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4:27" x14ac:dyDescent="0.4">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4:27" x14ac:dyDescent="0.4">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4:27" x14ac:dyDescent="0.4">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4:27" x14ac:dyDescent="0.4">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4:27" x14ac:dyDescent="0.4">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4:27" x14ac:dyDescent="0.4">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4:27" x14ac:dyDescent="0.4">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4:27" x14ac:dyDescent="0.4">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4:27" x14ac:dyDescent="0.4">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4:27" x14ac:dyDescent="0.4">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4:27" x14ac:dyDescent="0.4">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4:27" x14ac:dyDescent="0.4">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4:27" x14ac:dyDescent="0.4">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4:27" x14ac:dyDescent="0.4">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4:27" x14ac:dyDescent="0.4">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4:27" x14ac:dyDescent="0.4">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4:27" x14ac:dyDescent="0.4">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4:27" x14ac:dyDescent="0.4">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4:27" x14ac:dyDescent="0.4">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4:27" x14ac:dyDescent="0.4">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4:27" x14ac:dyDescent="0.4">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4:27" x14ac:dyDescent="0.4">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4:27" x14ac:dyDescent="0.4">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4:27" x14ac:dyDescent="0.4">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4:27" x14ac:dyDescent="0.4">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4:27" x14ac:dyDescent="0.4">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4:27" x14ac:dyDescent="0.4">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4:27" x14ac:dyDescent="0.4">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4:27" x14ac:dyDescent="0.4">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4:27" x14ac:dyDescent="0.4">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4:27" x14ac:dyDescent="0.4">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4:27" x14ac:dyDescent="0.4">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4:27" x14ac:dyDescent="0.4">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4:27" x14ac:dyDescent="0.4">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4:27" x14ac:dyDescent="0.4">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4:27" x14ac:dyDescent="0.4">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4:27" x14ac:dyDescent="0.4">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4:27" x14ac:dyDescent="0.4">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4:27" x14ac:dyDescent="0.4">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4:27" x14ac:dyDescent="0.4">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4:27" x14ac:dyDescent="0.4">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4:27" x14ac:dyDescent="0.4">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4:27" x14ac:dyDescent="0.4">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4:27" x14ac:dyDescent="0.4">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4:27" x14ac:dyDescent="0.4">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4:27" x14ac:dyDescent="0.4">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4:27" x14ac:dyDescent="0.4">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4:27" x14ac:dyDescent="0.4">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4:27" x14ac:dyDescent="0.4">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4:27" x14ac:dyDescent="0.4">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4:27" x14ac:dyDescent="0.4">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4:27" x14ac:dyDescent="0.4">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4:27" x14ac:dyDescent="0.4">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4:27" x14ac:dyDescent="0.4">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4:27" x14ac:dyDescent="0.4">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4:27" x14ac:dyDescent="0.4">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4:27" x14ac:dyDescent="0.4">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4:27" x14ac:dyDescent="0.4">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4:27" x14ac:dyDescent="0.4">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4:27" x14ac:dyDescent="0.4">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4:27" x14ac:dyDescent="0.4">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4:27" x14ac:dyDescent="0.4">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4:27" x14ac:dyDescent="0.4">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4:27" x14ac:dyDescent="0.4">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4:27" x14ac:dyDescent="0.4">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4:27" x14ac:dyDescent="0.4">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4:27" x14ac:dyDescent="0.4">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4:27" x14ac:dyDescent="0.4">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4:27" x14ac:dyDescent="0.4">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4:27" x14ac:dyDescent="0.4">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4:27" x14ac:dyDescent="0.4">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4:27" x14ac:dyDescent="0.4">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4:27" x14ac:dyDescent="0.4">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4:27" x14ac:dyDescent="0.4">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4:27" x14ac:dyDescent="0.4">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4:27" x14ac:dyDescent="0.4">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4:27" x14ac:dyDescent="0.4">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4:27" x14ac:dyDescent="0.4">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4:27" x14ac:dyDescent="0.4">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4:27" x14ac:dyDescent="0.4">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4:27" x14ac:dyDescent="0.4">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4:27" x14ac:dyDescent="0.4">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4:27" x14ac:dyDescent="0.4">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4:27" x14ac:dyDescent="0.4">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4:27" x14ac:dyDescent="0.4">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4:27" x14ac:dyDescent="0.4">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4:27" x14ac:dyDescent="0.4">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4:27" x14ac:dyDescent="0.4">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4:27" x14ac:dyDescent="0.4">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4:27" x14ac:dyDescent="0.4">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4:27" x14ac:dyDescent="0.4">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4:27" x14ac:dyDescent="0.4">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4:27" x14ac:dyDescent="0.4">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4:27" x14ac:dyDescent="0.4">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4:27" x14ac:dyDescent="0.4">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4:27" x14ac:dyDescent="0.4">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4:27" x14ac:dyDescent="0.4">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4:27" x14ac:dyDescent="0.4">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4:27" x14ac:dyDescent="0.4">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4:27" x14ac:dyDescent="0.4">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4:27" x14ac:dyDescent="0.4">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4:27" x14ac:dyDescent="0.4">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4:27" x14ac:dyDescent="0.4">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4:27" x14ac:dyDescent="0.4">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4:27" x14ac:dyDescent="0.4">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4:27" x14ac:dyDescent="0.4">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4:27" x14ac:dyDescent="0.4">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4:27" x14ac:dyDescent="0.4">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4:27" x14ac:dyDescent="0.4">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4:27" x14ac:dyDescent="0.4">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4:27" x14ac:dyDescent="0.4">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4:27" x14ac:dyDescent="0.4">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4:27" x14ac:dyDescent="0.4">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4:27" x14ac:dyDescent="0.4">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4:27" x14ac:dyDescent="0.4">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4:27" x14ac:dyDescent="0.4">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4:27" x14ac:dyDescent="0.4">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4:27" x14ac:dyDescent="0.4">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4:27" x14ac:dyDescent="0.4">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4:27" x14ac:dyDescent="0.4">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4:27" x14ac:dyDescent="0.4">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4:27" x14ac:dyDescent="0.4">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4:27" x14ac:dyDescent="0.4">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4:27" x14ac:dyDescent="0.4">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4:27" x14ac:dyDescent="0.4">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4:27" x14ac:dyDescent="0.4">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4:27" x14ac:dyDescent="0.4">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4:27" x14ac:dyDescent="0.4">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4:27" x14ac:dyDescent="0.4">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4:27" x14ac:dyDescent="0.4">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4:27" x14ac:dyDescent="0.4">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4:27" x14ac:dyDescent="0.4">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4:27" x14ac:dyDescent="0.4">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4:27" x14ac:dyDescent="0.4">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4:27" x14ac:dyDescent="0.4">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4:27" x14ac:dyDescent="0.4">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4:27" x14ac:dyDescent="0.4">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4:27" x14ac:dyDescent="0.4">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4:27" x14ac:dyDescent="0.4">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4:27" x14ac:dyDescent="0.4">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4:27" x14ac:dyDescent="0.4">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4:27" x14ac:dyDescent="0.4">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4:27" x14ac:dyDescent="0.4">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4:27" x14ac:dyDescent="0.4">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4:27" x14ac:dyDescent="0.4">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4:27" x14ac:dyDescent="0.4">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4:27" x14ac:dyDescent="0.4">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4:27" x14ac:dyDescent="0.4">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4:27" x14ac:dyDescent="0.4">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4:27" x14ac:dyDescent="0.4">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4:27" x14ac:dyDescent="0.4">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4:27" x14ac:dyDescent="0.4">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4:27" x14ac:dyDescent="0.4">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4:27" x14ac:dyDescent="0.4">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4:27" x14ac:dyDescent="0.4">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4:27" x14ac:dyDescent="0.4">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4:27" x14ac:dyDescent="0.4">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4:27" x14ac:dyDescent="0.4">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4:27" x14ac:dyDescent="0.4">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4:27" x14ac:dyDescent="0.4">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4:27" x14ac:dyDescent="0.4">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4:27" x14ac:dyDescent="0.4">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4:27" x14ac:dyDescent="0.4">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4:27" x14ac:dyDescent="0.4">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4:27" x14ac:dyDescent="0.4">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4:27" x14ac:dyDescent="0.4">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4:27" x14ac:dyDescent="0.4">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4:27" x14ac:dyDescent="0.4">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4:27" x14ac:dyDescent="0.4">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4:27" x14ac:dyDescent="0.4">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4:27" x14ac:dyDescent="0.4">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4:27" x14ac:dyDescent="0.4">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4:27" x14ac:dyDescent="0.4">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4:27" x14ac:dyDescent="0.4">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4:27" x14ac:dyDescent="0.4">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4:27" x14ac:dyDescent="0.4">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4:27" x14ac:dyDescent="0.4">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4:27" x14ac:dyDescent="0.4">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4:27" x14ac:dyDescent="0.4">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4:27" x14ac:dyDescent="0.4">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4:27" x14ac:dyDescent="0.4">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4:27" x14ac:dyDescent="0.4">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4:27" x14ac:dyDescent="0.4">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4:27" x14ac:dyDescent="0.4">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4:27" x14ac:dyDescent="0.4">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4:27" x14ac:dyDescent="0.4">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4:27" x14ac:dyDescent="0.4">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4:27" x14ac:dyDescent="0.4">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4:27" x14ac:dyDescent="0.4">
      <c r="D994" s="3"/>
      <c r="E994" s="3"/>
      <c r="F994" s="3"/>
      <c r="G994" s="3"/>
      <c r="H994" s="3"/>
      <c r="I994" s="3"/>
      <c r="J994" s="3"/>
      <c r="K994" s="3"/>
      <c r="L994" s="3"/>
      <c r="M994" s="3"/>
      <c r="N994" s="3"/>
      <c r="O994" s="3"/>
      <c r="P994" s="3"/>
      <c r="Q994" s="3"/>
      <c r="R994" s="3"/>
      <c r="S994" s="3"/>
      <c r="T994" s="3"/>
      <c r="U994" s="3"/>
      <c r="V994" s="3"/>
      <c r="W994" s="3"/>
      <c r="X994" s="3"/>
      <c r="Y994" s="3"/>
      <c r="Z994" s="3"/>
      <c r="AA994" s="3"/>
    </row>
    <row r="995" spans="4:27" x14ac:dyDescent="0.4">
      <c r="D995" s="3"/>
      <c r="E995" s="3"/>
      <c r="F995" s="3"/>
      <c r="G995" s="3"/>
      <c r="H995" s="3"/>
      <c r="I995" s="3"/>
      <c r="J995" s="3"/>
      <c r="K995" s="3"/>
      <c r="L995" s="3"/>
      <c r="M995" s="3"/>
      <c r="N995" s="3"/>
      <c r="O995" s="3"/>
      <c r="P995" s="3"/>
      <c r="Q995" s="3"/>
      <c r="R995" s="3"/>
      <c r="S995" s="3"/>
      <c r="T995" s="3"/>
      <c r="U995" s="3"/>
      <c r="V995" s="3"/>
      <c r="W995" s="3"/>
      <c r="X995" s="3"/>
      <c r="Y995" s="3"/>
      <c r="Z995" s="3"/>
      <c r="AA995" s="3"/>
    </row>
    <row r="996" spans="4:27" x14ac:dyDescent="0.4">
      <c r="D996" s="3"/>
      <c r="E996" s="3"/>
      <c r="F996" s="3"/>
      <c r="G996" s="3"/>
      <c r="H996" s="3"/>
      <c r="I996" s="3"/>
      <c r="J996" s="3"/>
      <c r="K996" s="3"/>
      <c r="L996" s="3"/>
      <c r="M996" s="3"/>
      <c r="N996" s="3"/>
      <c r="O996" s="3"/>
      <c r="P996" s="3"/>
      <c r="Q996" s="3"/>
      <c r="R996" s="3"/>
      <c r="S996" s="3"/>
      <c r="T996" s="3"/>
      <c r="U996" s="3"/>
      <c r="V996" s="3"/>
      <c r="W996" s="3"/>
      <c r="X996" s="3"/>
      <c r="Y996" s="3"/>
      <c r="Z996" s="3"/>
      <c r="AA996" s="3"/>
    </row>
    <row r="997" spans="4:27" x14ac:dyDescent="0.4">
      <c r="D997" s="3"/>
      <c r="E997" s="3"/>
      <c r="F997" s="3"/>
      <c r="G997" s="3"/>
      <c r="H997" s="3"/>
      <c r="I997" s="3"/>
      <c r="J997" s="3"/>
      <c r="K997" s="3"/>
      <c r="L997" s="3"/>
      <c r="M997" s="3"/>
      <c r="N997" s="3"/>
      <c r="O997" s="3"/>
      <c r="P997" s="3"/>
      <c r="Q997" s="3"/>
      <c r="R997" s="3"/>
      <c r="S997" s="3"/>
      <c r="T997" s="3"/>
      <c r="U997" s="3"/>
      <c r="V997" s="3"/>
      <c r="W997" s="3"/>
      <c r="X997" s="3"/>
      <c r="Y997" s="3"/>
      <c r="Z997" s="3"/>
      <c r="AA997" s="3"/>
    </row>
    <row r="998" spans="4:27" x14ac:dyDescent="0.4">
      <c r="D998" s="3"/>
      <c r="E998" s="3"/>
      <c r="F998" s="3"/>
      <c r="G998" s="3"/>
      <c r="H998" s="3"/>
      <c r="I998" s="3"/>
      <c r="J998" s="3"/>
      <c r="K998" s="3"/>
      <c r="L998" s="3"/>
      <c r="M998" s="3"/>
      <c r="N998" s="3"/>
      <c r="O998" s="3"/>
      <c r="P998" s="3"/>
      <c r="Q998" s="3"/>
      <c r="R998" s="3"/>
      <c r="S998" s="3"/>
      <c r="T998" s="3"/>
      <c r="U998" s="3"/>
      <c r="V998" s="3"/>
      <c r="W998" s="3"/>
      <c r="X998" s="3"/>
      <c r="Y998" s="3"/>
      <c r="Z998" s="3"/>
      <c r="AA998" s="3"/>
    </row>
    <row r="999" spans="4:27" x14ac:dyDescent="0.4">
      <c r="D999" s="3"/>
      <c r="E999" s="3"/>
      <c r="F999" s="3"/>
      <c r="G999" s="3"/>
      <c r="H999" s="3"/>
      <c r="I999" s="3"/>
      <c r="J999" s="3"/>
      <c r="K999" s="3"/>
      <c r="L999" s="3"/>
      <c r="M999" s="3"/>
      <c r="N999" s="3"/>
      <c r="O999" s="3"/>
      <c r="P999" s="3"/>
      <c r="Q999" s="3"/>
      <c r="R999" s="3"/>
      <c r="S999" s="3"/>
      <c r="T999" s="3"/>
      <c r="U999" s="3"/>
      <c r="V999" s="3"/>
      <c r="W999" s="3"/>
      <c r="X999" s="3"/>
      <c r="Y999" s="3"/>
      <c r="Z999" s="3"/>
      <c r="AA999" s="3"/>
    </row>
    <row r="1000" spans="4:27" x14ac:dyDescent="0.4">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row>
    <row r="1001" spans="4:27" x14ac:dyDescent="0.4">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row>
    <row r="1002" spans="4:27" x14ac:dyDescent="0.4">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row>
    <row r="1003" spans="4:27" x14ac:dyDescent="0.4">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row>
    <row r="1004" spans="4:27" x14ac:dyDescent="0.4">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row>
    <row r="1005" spans="4:27" x14ac:dyDescent="0.4">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row>
    <row r="1006" spans="4:27" x14ac:dyDescent="0.4">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row>
    <row r="1007" spans="4:27" x14ac:dyDescent="0.4">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row>
    <row r="1008" spans="4:27" x14ac:dyDescent="0.4">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row>
    <row r="1009" spans="4:27" x14ac:dyDescent="0.4">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row>
    <row r="1010" spans="4:27" x14ac:dyDescent="0.4">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row>
    <row r="1011" spans="4:27" x14ac:dyDescent="0.4">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row>
    <row r="1012" spans="4:27" x14ac:dyDescent="0.4">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row>
    <row r="1013" spans="4:27" x14ac:dyDescent="0.4">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row>
    <row r="1014" spans="4:27" x14ac:dyDescent="0.4">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row>
    <row r="1015" spans="4:27" x14ac:dyDescent="0.4">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row>
    <row r="1016" spans="4:27" x14ac:dyDescent="0.4">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row>
    <row r="1017" spans="4:27" x14ac:dyDescent="0.4">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row>
    <row r="1018" spans="4:27" x14ac:dyDescent="0.4">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row>
    <row r="1019" spans="4:27" x14ac:dyDescent="0.4">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row>
    <row r="1020" spans="4:27" x14ac:dyDescent="0.4">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row>
    <row r="1021" spans="4:27" x14ac:dyDescent="0.4">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row>
    <row r="1022" spans="4:27" x14ac:dyDescent="0.4">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row>
    <row r="1023" spans="4:27" x14ac:dyDescent="0.4">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row>
    <row r="1024" spans="4:27" x14ac:dyDescent="0.4">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row>
    <row r="1025" spans="4:27" x14ac:dyDescent="0.4">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row>
    <row r="1026" spans="4:27" x14ac:dyDescent="0.4">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row>
    <row r="1027" spans="4:27" x14ac:dyDescent="0.4">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row>
    <row r="1028" spans="4:27" x14ac:dyDescent="0.4">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row>
    <row r="1029" spans="4:27" x14ac:dyDescent="0.4">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row>
    <row r="1030" spans="4:27" x14ac:dyDescent="0.4">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row>
    <row r="1031" spans="4:27" x14ac:dyDescent="0.4">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row>
    <row r="1032" spans="4:27" x14ac:dyDescent="0.4">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row>
    <row r="1033" spans="4:27" x14ac:dyDescent="0.4">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row>
    <row r="1034" spans="4:27" x14ac:dyDescent="0.4">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row>
    <row r="1035" spans="4:27" x14ac:dyDescent="0.4">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row>
    <row r="1036" spans="4:27" x14ac:dyDescent="0.4">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row>
    <row r="1037" spans="4:27" x14ac:dyDescent="0.4">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row>
    <row r="1038" spans="4:27" x14ac:dyDescent="0.4">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row>
    <row r="1039" spans="4:27" x14ac:dyDescent="0.4">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row>
    <row r="1040" spans="4:27" x14ac:dyDescent="0.4">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row>
    <row r="1041" spans="4:27" x14ac:dyDescent="0.4">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row>
    <row r="1042" spans="4:27" x14ac:dyDescent="0.4">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row>
    <row r="1043" spans="4:27" x14ac:dyDescent="0.4">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row>
    <row r="1044" spans="4:27" x14ac:dyDescent="0.4">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row>
    <row r="1045" spans="4:27" x14ac:dyDescent="0.4">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row>
    <row r="1046" spans="4:27" x14ac:dyDescent="0.4">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row>
    <row r="1047" spans="4:27" x14ac:dyDescent="0.4">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row>
    <row r="1048" spans="4:27" x14ac:dyDescent="0.4">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row>
    <row r="1049" spans="4:27" x14ac:dyDescent="0.4">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row>
    <row r="1050" spans="4:27" x14ac:dyDescent="0.4">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row>
    <row r="1051" spans="4:27" x14ac:dyDescent="0.4">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row>
    <row r="1052" spans="4:27" x14ac:dyDescent="0.4">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row>
    <row r="1053" spans="4:27" x14ac:dyDescent="0.4">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row>
    <row r="1054" spans="4:27" x14ac:dyDescent="0.4">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row>
    <row r="1055" spans="4:27" x14ac:dyDescent="0.4">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row>
    <row r="1056" spans="4:27" x14ac:dyDescent="0.4">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row>
    <row r="1057" spans="4:27" x14ac:dyDescent="0.4">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row>
    <row r="1058" spans="4:27" x14ac:dyDescent="0.4">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row>
    <row r="1059" spans="4:27" x14ac:dyDescent="0.4">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row>
    <row r="1060" spans="4:27" x14ac:dyDescent="0.4">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row>
    <row r="1061" spans="4:27" x14ac:dyDescent="0.4">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row>
    <row r="1062" spans="4:27" x14ac:dyDescent="0.4">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row>
    <row r="1063" spans="4:27" x14ac:dyDescent="0.4">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row>
    <row r="1064" spans="4:27" x14ac:dyDescent="0.4">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row>
    <row r="1065" spans="4:27" x14ac:dyDescent="0.4">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row>
    <row r="1066" spans="4:27" x14ac:dyDescent="0.4">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row>
    <row r="1067" spans="4:27" x14ac:dyDescent="0.4">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row>
    <row r="1068" spans="4:27" x14ac:dyDescent="0.4">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row>
    <row r="1069" spans="4:27" x14ac:dyDescent="0.4">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row>
    <row r="1070" spans="4:27" x14ac:dyDescent="0.4">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row>
  </sheetData>
  <mergeCells count="10">
    <mergeCell ref="A122:B126"/>
    <mergeCell ref="F122:G122"/>
    <mergeCell ref="A11:L11"/>
    <mergeCell ref="C6:C7"/>
    <mergeCell ref="D6:D7"/>
    <mergeCell ref="C10:D10"/>
    <mergeCell ref="C8:D8"/>
    <mergeCell ref="C9:D9"/>
    <mergeCell ref="C123:E123"/>
    <mergeCell ref="C126:E126"/>
  </mergeCells>
  <pageMargins left="0.25" right="0.25" top="0.75" bottom="0.75" header="0.3" footer="0.3"/>
  <pageSetup paperSize="5" scale="2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D70AD4CA126341B5EF876D28E7A21F" ma:contentTypeVersion="14" ma:contentTypeDescription="Create a new document." ma:contentTypeScope="" ma:versionID="143ae7cd2389dae2156c249d39ffacb7">
  <xsd:schema xmlns:xsd="http://www.w3.org/2001/XMLSchema" xmlns:xs="http://www.w3.org/2001/XMLSchema" xmlns:p="http://schemas.microsoft.com/office/2006/metadata/properties" xmlns:ns1="http://schemas.microsoft.com/sharepoint/v3" xmlns:ns2="5e639225-d472-42e6-928f-095886cc035f" xmlns:ns3="54fbc30f-95dc-44dd-b098-5b77f5028df9" targetNamespace="http://schemas.microsoft.com/office/2006/metadata/properties" ma:root="true" ma:fieldsID="dabf60ea6945c46c2db2ded5b81da400" ns1:_="" ns2:_="" ns3:_="">
    <xsd:import namespace="http://schemas.microsoft.com/sharepoint/v3"/>
    <xsd:import namespace="5e639225-d472-42e6-928f-095886cc035f"/>
    <xsd:import namespace="54fbc30f-95dc-44dd-b098-5b77f5028df9"/>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639225-d472-42e6-928f-095886cc035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4fbc30f-95dc-44dd-b098-5b77f5028df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de1f53a-0cef-4fc1-8a17-9d7957b74e6a}" ma:internalName="TaxCatchAll" ma:showField="CatchAllData" ma:web="54fbc30f-95dc-44dd-b098-5b77f5028df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5e639225-d472-42e6-928f-095886cc035f">
      <Terms xmlns="http://schemas.microsoft.com/office/infopath/2007/PartnerControls"/>
    </lcf76f155ced4ddcb4097134ff3c332f>
    <TaxCatchAll xmlns="54fbc30f-95dc-44dd-b098-5b77f5028df9" xsi:nil="true"/>
  </documentManagement>
</p:properties>
</file>

<file path=customXml/itemProps1.xml><?xml version="1.0" encoding="utf-8"?>
<ds:datastoreItem xmlns:ds="http://schemas.openxmlformats.org/officeDocument/2006/customXml" ds:itemID="{76ABC72A-D720-4AC7-B1D0-32676E53FD35}"/>
</file>

<file path=customXml/itemProps2.xml><?xml version="1.0" encoding="utf-8"?>
<ds:datastoreItem xmlns:ds="http://schemas.openxmlformats.org/officeDocument/2006/customXml" ds:itemID="{5E5CA13B-7BAA-4618-BB33-7D7AB2357F4C}"/>
</file>

<file path=customXml/itemProps3.xml><?xml version="1.0" encoding="utf-8"?>
<ds:datastoreItem xmlns:ds="http://schemas.openxmlformats.org/officeDocument/2006/customXml" ds:itemID="{746FF2F8-8E80-493B-B91E-FBB467F6F4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Template</vt:lpstr>
      <vt:lpstr>Template!Print_Area</vt:lpstr>
    </vt:vector>
  </TitlesOfParts>
  <Company>Washington Student Achievement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Sample, Marcie (WSAC)</dc:creator>
  <cp:lastModifiedBy>Sample, Marcie (WSAC)</cp:lastModifiedBy>
  <dcterms:created xsi:type="dcterms:W3CDTF">2020-06-02T17:17:12Z</dcterms:created>
  <dcterms:modified xsi:type="dcterms:W3CDTF">2022-06-16T22:16:23Z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0x01010042D70AD4CA126341B5EF876D28E7A21F</vt:lpwstr>
  </property>
  <property fmtid="{D5CDD505-2E9C-101B-9397-08002B2CF9AE}" pid="3" name="Order">
    <vt:r8>7823000</vt:r8>
  </property>
</Properties>
</file>